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iane/Documents/Hobeika Art/"/>
    </mc:Choice>
  </mc:AlternateContent>
  <xr:revisionPtr revIDLastSave="0" documentId="13_ncr:1_{17788882-DDD3-2849-B7DF-76DCA5922461}" xr6:coauthVersionLast="47" xr6:coauthVersionMax="47" xr10:uidLastSave="{00000000-0000-0000-0000-000000000000}"/>
  <bookViews>
    <workbookView xWindow="0" yWindow="500" windowWidth="25600" windowHeight="14500" xr2:uid="{0B9DA60E-DD86-FA41-A6E0-6FBF2EE6A1C3}"/>
  </bookViews>
  <sheets>
    <sheet name="Cartes Souhaits_Greeting Cards" sheetId="2" r:id="rId1"/>
    <sheet name="Affiches_Art prints" sheetId="8" r:id="rId2"/>
    <sheet name="Autocollants Vinyl_Stickers" sheetId="4" r:id="rId3"/>
    <sheet name="Cahiers de Notes_Notebooks" sheetId="6" r:id="rId4"/>
    <sheet name="Tasses_Mugs MTL" sheetId="12" r:id="rId5"/>
    <sheet name="Aimants_Magnets" sheetId="3" r:id="rId6"/>
    <sheet name="Cartes Postales_Postcards" sheetId="7" r:id="rId7"/>
    <sheet name="Bloc-Notes_Notepads" sheetId="5" r:id="rId8"/>
    <sheet name="Calendrier Sans date_Calendar" sheetId="11" r:id="rId9"/>
    <sheet name="Noël_Holiday season" sheetId="10" r:id="rId10"/>
  </sheets>
  <definedNames>
    <definedName name="_xlnm.Print_Area" localSheetId="1">'Affiches_Art prints'!$A$1:$G$97</definedName>
    <definedName name="_xlnm.Print_Area" localSheetId="5">Aimants_Magnets!$A$1:$E$21</definedName>
    <definedName name="_xlnm.Print_Area" localSheetId="2">'Autocollants Vinyl_Stickers'!$A$1:$E$14</definedName>
    <definedName name="_xlnm.Print_Area" localSheetId="7">'Bloc-Notes_Notepads'!$A$1:$E$9</definedName>
    <definedName name="_xlnm.Print_Area" localSheetId="3">'Cahiers de Notes_Notebooks'!$A$1:$E$16</definedName>
    <definedName name="_xlnm.Print_Area" localSheetId="8">'Calendrier Sans date_Calendar'!$A$1:$E$10</definedName>
    <definedName name="_xlnm.Print_Area" localSheetId="6">'Cartes Postales_Postcards'!$A$1:$E$34</definedName>
    <definedName name="_xlnm.Print_Area" localSheetId="0">'Cartes Souhaits_Greeting Cards'!$A$1:$K$99</definedName>
    <definedName name="_xlnm.Print_Area" localSheetId="9">'Noël_Holiday season'!$A$1:$E$28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2" l="1"/>
  <c r="F5" i="12"/>
  <c r="E5" i="5"/>
  <c r="F5" i="5" s="1"/>
  <c r="K6" i="2"/>
  <c r="L6" i="2" s="1"/>
  <c r="F5" i="7"/>
  <c r="E5" i="6"/>
  <c r="F5" i="6" s="1"/>
  <c r="F5" i="11"/>
  <c r="F5" i="3"/>
  <c r="F5" i="4"/>
  <c r="G6" i="8"/>
  <c r="F6" i="8"/>
  <c r="E6" i="2"/>
  <c r="F6" i="2" s="1"/>
  <c r="E5" i="11"/>
  <c r="Q6" i="2"/>
  <c r="R6" i="2" s="1"/>
  <c r="E5" i="3"/>
  <c r="E5" i="4"/>
  <c r="E5" i="10"/>
  <c r="E5" i="7"/>
  <c r="G5" i="8"/>
  <c r="F5" i="8"/>
</calcChain>
</file>

<file path=xl/sharedStrings.xml><?xml version="1.0" encoding="utf-8"?>
<sst xmlns="http://schemas.openxmlformats.org/spreadsheetml/2006/main" count="1279" uniqueCount="779">
  <si>
    <t>CAHIERS DE NOTES  /  NOTEBOOKS</t>
  </si>
  <si>
    <t>VEHICULE</t>
  </si>
  <si>
    <t>MTL</t>
  </si>
  <si>
    <t>NATURE</t>
  </si>
  <si>
    <t>QC</t>
  </si>
  <si>
    <t>KLIMT</t>
  </si>
  <si>
    <t>TOTAL</t>
  </si>
  <si>
    <t>Montréal
Façades</t>
  </si>
  <si>
    <t>Animaux</t>
  </si>
  <si>
    <t>Champignons</t>
  </si>
  <si>
    <t>Mammifères marins</t>
  </si>
  <si>
    <t>Montréal</t>
  </si>
  <si>
    <t>Oiseaux</t>
  </si>
  <si>
    <t>Fleurs des champs</t>
  </si>
  <si>
    <t>Floral</t>
  </si>
  <si>
    <t>Forêt</t>
  </si>
  <si>
    <t>Libellules</t>
  </si>
  <si>
    <t>Montréal 
Façades</t>
  </si>
  <si>
    <t>John &amp; Yoko</t>
  </si>
  <si>
    <t>MTL
Bernard</t>
  </si>
  <si>
    <t>MTL
Carré Saint-Louis</t>
  </si>
  <si>
    <t>MTL
Crescent</t>
  </si>
  <si>
    <t>MTL
Coloniale</t>
  </si>
  <si>
    <t>MTL
Drolet</t>
  </si>
  <si>
    <t>MTL
Mont-Royal</t>
  </si>
  <si>
    <t>MTL
Quartier des spectacles</t>
  </si>
  <si>
    <t>MTL
Vieux-Port</t>
  </si>
  <si>
    <t>MTL
Le Village</t>
  </si>
  <si>
    <t>QC
Arbres</t>
  </si>
  <si>
    <t>QC
Champignons</t>
  </si>
  <si>
    <t>QC
Cueillette sauvage</t>
  </si>
  <si>
    <t>QC
Mammifères marins</t>
  </si>
  <si>
    <t>QC
Oiseaux</t>
  </si>
  <si>
    <t>QC
Papillons</t>
  </si>
  <si>
    <t>Bicyclette</t>
  </si>
  <si>
    <t>Magnolias</t>
  </si>
  <si>
    <t>Caribou</t>
  </si>
  <si>
    <t>Cerf</t>
  </si>
  <si>
    <t>Chatons</t>
  </si>
  <si>
    <t>Chat</t>
  </si>
  <si>
    <t>Chiens</t>
  </si>
  <si>
    <t>Lièvre</t>
  </si>
  <si>
    <t>Plaisir de Noël</t>
  </si>
  <si>
    <t>Oranges et mésanges</t>
  </si>
  <si>
    <t>Ours polaire</t>
  </si>
  <si>
    <t>Sapins</t>
  </si>
  <si>
    <t>Grosse Soirée</t>
  </si>
  <si>
    <t>Sous-bois</t>
  </si>
  <si>
    <t>Baleine bleue</t>
  </si>
  <si>
    <t>Chat à la fenêtre</t>
  </si>
  <si>
    <t>Écureuils</t>
  </si>
  <si>
    <t>Oiseaux sur la corde à linge</t>
  </si>
  <si>
    <t>Bonne fête Chiens</t>
  </si>
  <si>
    <t>Bonne fête Écureuil</t>
  </si>
  <si>
    <t>Bonne fête Grenouille</t>
  </si>
  <si>
    <t>Dans la lune</t>
  </si>
  <si>
    <t>Éléphants</t>
  </si>
  <si>
    <t>Fait dodo</t>
  </si>
  <si>
    <t>Woodland</t>
  </si>
  <si>
    <t>Fête des pères Blanc FR</t>
  </si>
  <si>
    <t>Fête des pères Noir</t>
  </si>
  <si>
    <t>Fleurs
des champs</t>
  </si>
  <si>
    <t>Jardin</t>
  </si>
  <si>
    <t>Cœur</t>
  </si>
  <si>
    <t>Emmitouflés</t>
  </si>
  <si>
    <t>In Love</t>
  </si>
  <si>
    <t>MOTIF
Chiens</t>
  </si>
  <si>
    <t>Mots 
d'amour</t>
  </si>
  <si>
    <t>Séduction</t>
  </si>
  <si>
    <t>Toujours à tes côtés</t>
  </si>
  <si>
    <t>Cueillette sauvage</t>
  </si>
  <si>
    <t>MOTIF
Libellules</t>
  </si>
  <si>
    <t>Papillons</t>
  </si>
  <si>
    <t>MOTIF
Plantes</t>
  </si>
  <si>
    <t>MOTIF
Plumes</t>
  </si>
  <si>
    <t>MTL
Carré st-Louis</t>
  </si>
  <si>
    <t>MTL 
Coloniale</t>
  </si>
  <si>
    <t>MTL
Vieux-port</t>
  </si>
  <si>
    <t>Mont-Tremblant</t>
  </si>
  <si>
    <t>Dans ma main</t>
  </si>
  <si>
    <t>Frida</t>
  </si>
  <si>
    <t>Westfalia</t>
  </si>
  <si>
    <t>Baleine</t>
  </si>
  <si>
    <t>Chat à la 
fenêtre</t>
  </si>
  <si>
    <t>Oiseaux sur 
la corde à linge</t>
  </si>
  <si>
    <t>Orignal</t>
  </si>
  <si>
    <t>Ours</t>
  </si>
  <si>
    <t>Renard</t>
  </si>
  <si>
    <t>Couronne Lapin</t>
  </si>
  <si>
    <t>Couronne Lune</t>
  </si>
  <si>
    <t>Couronne oiseau</t>
  </si>
  <si>
    <t>Couronne faon</t>
  </si>
  <si>
    <t>Le Petit Prince</t>
  </si>
  <si>
    <t>Klimt
Baiser</t>
  </si>
  <si>
    <t>Klimt
Famille</t>
  </si>
  <si>
    <t>Klimt
Maternité</t>
  </si>
  <si>
    <t>Klimt
Trilogie</t>
  </si>
  <si>
    <t>Klimt
Vierges</t>
  </si>
  <si>
    <t>MTL 
rue Bernard</t>
  </si>
  <si>
    <t>MTL 
Carré Saint-Louis</t>
  </si>
  <si>
    <t>MTL 
rue Crescent</t>
  </si>
  <si>
    <t>MTL 
rue Drolet</t>
  </si>
  <si>
    <t>MTL
Mont-royal</t>
  </si>
  <si>
    <t>MTL
le Village</t>
  </si>
  <si>
    <t>MTL
et ses façades</t>
  </si>
  <si>
    <t>Mots d'amour</t>
  </si>
  <si>
    <t>Fines herbes</t>
  </si>
  <si>
    <t>Nu 1</t>
  </si>
  <si>
    <t>Nu 2</t>
  </si>
  <si>
    <t>QC 
ABC Fleurs</t>
  </si>
  <si>
    <t>QC
Fleurs de ruelle</t>
  </si>
  <si>
    <t>BC
Mammifères marins</t>
  </si>
  <si>
    <t>Symphonie</t>
  </si>
  <si>
    <t>Tourne 
disque</t>
  </si>
  <si>
    <t>Happy van</t>
  </si>
  <si>
    <t>MTL Carré Saint-Louis</t>
  </si>
  <si>
    <t>MTL Crescent</t>
  </si>
  <si>
    <t>MTL Vieux-Port</t>
  </si>
  <si>
    <t>Animals</t>
  </si>
  <si>
    <t>Mushrooms</t>
  </si>
  <si>
    <t>Marine Mammals</t>
  </si>
  <si>
    <t>Montreal</t>
  </si>
  <si>
    <t>Birds</t>
  </si>
  <si>
    <t>Meadow flowers</t>
  </si>
  <si>
    <t>Foraging</t>
  </si>
  <si>
    <t>Forest</t>
  </si>
  <si>
    <t>Fireflies</t>
  </si>
  <si>
    <t>Montreal
Façades</t>
  </si>
  <si>
    <t>Plants</t>
  </si>
  <si>
    <t>MTL
Saint-Louis Square</t>
  </si>
  <si>
    <t>MTL
Colonial</t>
  </si>
  <si>
    <t>MTL
The gay Village</t>
  </si>
  <si>
    <t>Wild animals</t>
  </si>
  <si>
    <t>Butterflies</t>
  </si>
  <si>
    <t>Cat</t>
  </si>
  <si>
    <t>Dogs</t>
  </si>
  <si>
    <t>Hare</t>
  </si>
  <si>
    <t>Polar bear</t>
  </si>
  <si>
    <t>Firs</t>
  </si>
  <si>
    <t>Big Evening</t>
  </si>
  <si>
    <t>Undergrowth</t>
  </si>
  <si>
    <t>Blue whale</t>
  </si>
  <si>
    <t>Cat by the window</t>
  </si>
  <si>
    <t>Squirrels</t>
  </si>
  <si>
    <t>Birds on a clothesline</t>
  </si>
  <si>
    <t>Happy birthday Dogs</t>
  </si>
  <si>
    <t>Happy birthday Squirrel</t>
  </si>
  <si>
    <t>Happy birthday 
Frog</t>
  </si>
  <si>
    <t>The bear brings the cake</t>
  </si>
  <si>
    <t>On the moon</t>
  </si>
  <si>
    <t>Elephants</t>
  </si>
  <si>
    <t>Sleepy bear</t>
  </si>
  <si>
    <t>Garden</t>
  </si>
  <si>
    <t>Heart</t>
  </si>
  <si>
    <t>Bundled up</t>
  </si>
  <si>
    <t>Dog pattern</t>
  </si>
  <si>
    <t>Love words</t>
  </si>
  <si>
    <t>Seduction</t>
  </si>
  <si>
    <t>Always by your side</t>
  </si>
  <si>
    <t>Aging gracefully with you</t>
  </si>
  <si>
    <t>Firefly</t>
  </si>
  <si>
    <t>Feathers</t>
  </si>
  <si>
    <t>MTL 
Colonial</t>
  </si>
  <si>
    <t>MTL
Old-port</t>
  </si>
  <si>
    <t>In my hand</t>
  </si>
  <si>
    <t>Wild Animals</t>
  </si>
  <si>
    <t>Wild Birds</t>
  </si>
  <si>
    <t>Deepest condolences</t>
  </si>
  <si>
    <t>Turn table</t>
  </si>
  <si>
    <t>Deer</t>
  </si>
  <si>
    <t>Moose</t>
  </si>
  <si>
    <t>Bear</t>
  </si>
  <si>
    <t>Fox</t>
  </si>
  <si>
    <t>Bunny wreath</t>
  </si>
  <si>
    <t>Moon wreath</t>
  </si>
  <si>
    <t>Fawn wreath</t>
  </si>
  <si>
    <t>The Little prince</t>
  </si>
  <si>
    <t>Klimt The kiss</t>
  </si>
  <si>
    <t>Klimt Family</t>
  </si>
  <si>
    <t>Klimt Maternity</t>
  </si>
  <si>
    <t>Klimt
Trilogy</t>
  </si>
  <si>
    <t>Klimt The virgins</t>
  </si>
  <si>
    <t>MTL 
Bernard</t>
  </si>
  <si>
    <t>MTL Saint-Louis square</t>
  </si>
  <si>
    <t>MTL 
Crescent</t>
  </si>
  <si>
    <t>MTL 
Drolet</t>
  </si>
  <si>
    <t>MTL 
Mount-Royal</t>
  </si>
  <si>
    <t>MTL
Old port</t>
  </si>
  <si>
    <t>MTL
the gay Village</t>
  </si>
  <si>
    <t>MTL and its façades</t>
  </si>
  <si>
    <t>Kitchen herbs</t>
  </si>
  <si>
    <t>Nude 1</t>
  </si>
  <si>
    <t>Nude 2</t>
  </si>
  <si>
    <t>Wild flowers</t>
  </si>
  <si>
    <t>Trees</t>
  </si>
  <si>
    <t>Alley flowers</t>
  </si>
  <si>
    <t>Marine mammals</t>
  </si>
  <si>
    <t>Wild birds</t>
  </si>
  <si>
    <t>Butterflies and moths</t>
  </si>
  <si>
    <t>BC Marine mammals</t>
  </si>
  <si>
    <t>Symphony</t>
  </si>
  <si>
    <t>Bicycle</t>
  </si>
  <si>
    <t>MTLcar_AIM</t>
  </si>
  <si>
    <t>MTLcre_AIM</t>
  </si>
  <si>
    <t>ani_AUT</t>
  </si>
  <si>
    <t>cha_AUT</t>
  </si>
  <si>
    <t>mam_AUT</t>
  </si>
  <si>
    <t>mtl_AUT</t>
  </si>
  <si>
    <t>ois_AUT</t>
  </si>
  <si>
    <t>MTLfac_B</t>
  </si>
  <si>
    <t>MOTlib_C</t>
  </si>
  <si>
    <t>MTLfac_C</t>
  </si>
  <si>
    <t>J&amp;Y_POST</t>
  </si>
  <si>
    <t>MTLber_POST</t>
  </si>
  <si>
    <t>MTLcar_POST</t>
  </si>
  <si>
    <t>MTLcre_POST</t>
  </si>
  <si>
    <t>MTLcol_POST</t>
  </si>
  <si>
    <t>MTLdro_POST</t>
  </si>
  <si>
    <t>MTLmont_POST</t>
  </si>
  <si>
    <t>MTLquar_POST</t>
  </si>
  <si>
    <t>MTLvil_POST</t>
  </si>
  <si>
    <t>QCani_POST</t>
  </si>
  <si>
    <t>QCarb_POST</t>
  </si>
  <si>
    <t>QCcha_POST</t>
  </si>
  <si>
    <t>QCcue_POST</t>
  </si>
  <si>
    <t>QCmam_POST</t>
  </si>
  <si>
    <t>QCois_POST</t>
  </si>
  <si>
    <t>Ens_cha</t>
  </si>
  <si>
    <t>Ncoff</t>
  </si>
  <si>
    <t>Nbic</t>
  </si>
  <si>
    <t>Ncar</t>
  </si>
  <si>
    <t>Ncer</t>
  </si>
  <si>
    <t>Ncha</t>
  </si>
  <si>
    <t>Ncha2</t>
  </si>
  <si>
    <t>Nchi</t>
  </si>
  <si>
    <t>Nlie</t>
  </si>
  <si>
    <t>Nois</t>
  </si>
  <si>
    <t>Nlut</t>
  </si>
  <si>
    <t>Nmés</t>
  </si>
  <si>
    <t>Nour</t>
  </si>
  <si>
    <t>Nsap</t>
  </si>
  <si>
    <t>Ngro</t>
  </si>
  <si>
    <t>Nsou</t>
  </si>
  <si>
    <t>ANbal</t>
  </si>
  <si>
    <t>ANcha</t>
  </si>
  <si>
    <t>ANécu</t>
  </si>
  <si>
    <t>ANois</t>
  </si>
  <si>
    <t>Vbic</t>
  </si>
  <si>
    <t>BFchi</t>
  </si>
  <si>
    <t>BFecu</t>
  </si>
  <si>
    <t>BFgre</t>
  </si>
  <si>
    <t>BFour</t>
  </si>
  <si>
    <t>Edllun</t>
  </si>
  <si>
    <t>Ewoo</t>
  </si>
  <si>
    <t>pap</t>
  </si>
  <si>
    <t>papn</t>
  </si>
  <si>
    <t>Ffcha</t>
  </si>
  <si>
    <t>Fflo</t>
  </si>
  <si>
    <t>Ffor</t>
  </si>
  <si>
    <t>LOVcoe</t>
  </si>
  <si>
    <t>LOVemm</t>
  </si>
  <si>
    <t>LOVin</t>
  </si>
  <si>
    <t>LOVjy</t>
  </si>
  <si>
    <t>LOVchi</t>
  </si>
  <si>
    <t>LOVmac</t>
  </si>
  <si>
    <t>LOVséd</t>
  </si>
  <si>
    <t>LOVtouj</t>
  </si>
  <si>
    <t>LOVvie</t>
  </si>
  <si>
    <t>MOTcsau</t>
  </si>
  <si>
    <t>MOTlib</t>
  </si>
  <si>
    <t>MOTpap</t>
  </si>
  <si>
    <t>MOTpla</t>
  </si>
  <si>
    <t>MOTplu</t>
  </si>
  <si>
    <t>MTLber</t>
  </si>
  <si>
    <t>MTLcar</t>
  </si>
  <si>
    <t>MTLcol</t>
  </si>
  <si>
    <t>MTLcre</t>
  </si>
  <si>
    <t>MTLdro</t>
  </si>
  <si>
    <t>MTLmroy</t>
  </si>
  <si>
    <t>MTLqua</t>
  </si>
  <si>
    <t>MTLvil</t>
  </si>
  <si>
    <t>mon-t</t>
  </si>
  <si>
    <t>NATmai</t>
  </si>
  <si>
    <t>QCani</t>
  </si>
  <si>
    <t>QCmam</t>
  </si>
  <si>
    <t>QCois</t>
  </si>
  <si>
    <t>SinSy</t>
  </si>
  <si>
    <t>SinSyE</t>
  </si>
  <si>
    <t>Vwes</t>
  </si>
  <si>
    <t>ANbal_A8</t>
  </si>
  <si>
    <t>ANcha_A8</t>
  </si>
  <si>
    <t>ANcer_A8</t>
  </si>
  <si>
    <t>ANécu_A8</t>
  </si>
  <si>
    <t>ANlie_A8</t>
  </si>
  <si>
    <t>ANois_A8</t>
  </si>
  <si>
    <t>ANori_A8</t>
  </si>
  <si>
    <t>ANour_A8</t>
  </si>
  <si>
    <t>ANren_A8</t>
  </si>
  <si>
    <t>PERSfri_A8</t>
  </si>
  <si>
    <t>Ecoulap_A8</t>
  </si>
  <si>
    <t>Ecoulun_A8</t>
  </si>
  <si>
    <t>Edllun_A8</t>
  </si>
  <si>
    <t>Eele_A8</t>
  </si>
  <si>
    <t>Efddo_A8</t>
  </si>
  <si>
    <t>Efao_A8</t>
  </si>
  <si>
    <t>Elpp_A8</t>
  </si>
  <si>
    <t>Ewoo_A8</t>
  </si>
  <si>
    <t>Fmag_A8</t>
  </si>
  <si>
    <t>KLIMTbai_A8</t>
  </si>
  <si>
    <t>KLIMTfam_A8</t>
  </si>
  <si>
    <t>KLIMTmat_A8</t>
  </si>
  <si>
    <t>KLIMTtri_A8</t>
  </si>
  <si>
    <t>KLIMTvie_A8</t>
  </si>
  <si>
    <t>MTLber_A8</t>
  </si>
  <si>
    <t>MTLcar_A8</t>
  </si>
  <si>
    <t>MTLcol_A8</t>
  </si>
  <si>
    <t>MTLcre_A8</t>
  </si>
  <si>
    <t>MTLdro_A8</t>
  </si>
  <si>
    <t>MTLmroy_A8</t>
  </si>
  <si>
    <t>MTLqua_A8</t>
  </si>
  <si>
    <t>MTLvil_A8</t>
  </si>
  <si>
    <t>MTLatt_A8</t>
  </si>
  <si>
    <t>MTLfac_A8</t>
  </si>
  <si>
    <t>LOVjy_A8</t>
  </si>
  <si>
    <t>LOVEmac_A8</t>
  </si>
  <si>
    <t>NATmai_A8</t>
  </si>
  <si>
    <t>Fin_A8</t>
  </si>
  <si>
    <t>NATfor_A8</t>
  </si>
  <si>
    <t>Jar_A8</t>
  </si>
  <si>
    <t>Nu1_A8</t>
  </si>
  <si>
    <t>Nu2_A8</t>
  </si>
  <si>
    <t>Qcabc_A8</t>
  </si>
  <si>
    <t>QCani_A8</t>
  </si>
  <si>
    <t>QCarb_A8</t>
  </si>
  <si>
    <t>QCcha_A8</t>
  </si>
  <si>
    <t>QCcue_A8</t>
  </si>
  <si>
    <t>QCmam_A8</t>
  </si>
  <si>
    <t>QCois_A8</t>
  </si>
  <si>
    <t>QCpap_A8</t>
  </si>
  <si>
    <t>BCmam_A8</t>
  </si>
  <si>
    <t>sym_A8</t>
  </si>
  <si>
    <t>tou_A8</t>
  </si>
  <si>
    <t>Vbic_A8</t>
  </si>
  <si>
    <t>Vhap_A8</t>
  </si>
  <si>
    <t>West_A8</t>
  </si>
  <si>
    <t>ANbal_A14</t>
  </si>
  <si>
    <t>ANcha_A14</t>
  </si>
  <si>
    <t>ANcer_A14</t>
  </si>
  <si>
    <t>ANécu_A14</t>
  </si>
  <si>
    <t>ANlie_A14</t>
  </si>
  <si>
    <t>ANois_A14</t>
  </si>
  <si>
    <t>ANori_A14</t>
  </si>
  <si>
    <t>ANour_A14</t>
  </si>
  <si>
    <t>ANren_A14</t>
  </si>
  <si>
    <t>PERSfri_A14</t>
  </si>
  <si>
    <t>Ecoulap_A14</t>
  </si>
  <si>
    <t>Ecoulun_A14</t>
  </si>
  <si>
    <t>Edllun_A14</t>
  </si>
  <si>
    <t>Eele_A14</t>
  </si>
  <si>
    <t>Efddo_A14</t>
  </si>
  <si>
    <t>Efao_A14</t>
  </si>
  <si>
    <t>Fmag_A14</t>
  </si>
  <si>
    <t>KLIMTbai_A14</t>
  </si>
  <si>
    <t>KLIMTfam_A14</t>
  </si>
  <si>
    <t>KLIMTmat_A14</t>
  </si>
  <si>
    <t>KLIMTtri_A14</t>
  </si>
  <si>
    <t>KLIMTvie_A14</t>
  </si>
  <si>
    <t>MTLber_A14</t>
  </si>
  <si>
    <t>MTLcar_A14</t>
  </si>
  <si>
    <t>MTLcol_A14</t>
  </si>
  <si>
    <t>MTLcre_A14</t>
  </si>
  <si>
    <t>MTLdro_A14</t>
  </si>
  <si>
    <t>MTLmroy_A14</t>
  </si>
  <si>
    <t>MTLqua_A14</t>
  </si>
  <si>
    <t>MTLvil_A14</t>
  </si>
  <si>
    <t>MTLatt_A14</t>
  </si>
  <si>
    <t>MTLfac_A14</t>
  </si>
  <si>
    <t>LOVjy_A14</t>
  </si>
  <si>
    <t>LOVEmac_A14</t>
  </si>
  <si>
    <t>NATmai_A14</t>
  </si>
  <si>
    <t>Fin_A14</t>
  </si>
  <si>
    <t>NATfor_A14</t>
  </si>
  <si>
    <t>Nu1_A14</t>
  </si>
  <si>
    <t>Nu2_A14</t>
  </si>
  <si>
    <t>Qcabc_A14</t>
  </si>
  <si>
    <t>QCani_A14</t>
  </si>
  <si>
    <t>QCcha_A14</t>
  </si>
  <si>
    <t>QCcue_A14</t>
  </si>
  <si>
    <t>QCmam_A14</t>
  </si>
  <si>
    <t>QCois_A14</t>
  </si>
  <si>
    <t>QCpap_A14</t>
  </si>
  <si>
    <t>BCmam_A14</t>
  </si>
  <si>
    <t>sym_A14</t>
  </si>
  <si>
    <t>tou_A14</t>
  </si>
  <si>
    <t>Vbic_A14</t>
  </si>
  <si>
    <t>Vhap_A14</t>
  </si>
  <si>
    <t>West_A14</t>
  </si>
  <si>
    <t>CODES</t>
  </si>
  <si>
    <t>MTL Saint-Louis Square</t>
  </si>
  <si>
    <t>MTL Old-Port</t>
  </si>
  <si>
    <t>Montreal 
Façades</t>
  </si>
  <si>
    <t>MTL
Mount-Royal</t>
  </si>
  <si>
    <t>MTL
Old-Port</t>
  </si>
  <si>
    <t>Sincères sympathies
FRANÇAIS</t>
  </si>
  <si>
    <t>Sincères sympathies
ENGLISH</t>
  </si>
  <si>
    <t>Oranges and birds</t>
  </si>
  <si>
    <t>Kittens</t>
  </si>
  <si>
    <t>QUANTITÉ
QUANTITY</t>
  </si>
  <si>
    <t>NOMS
FRANÇAIS</t>
  </si>
  <si>
    <t>NAMES
ENGLISH</t>
  </si>
  <si>
    <t>AIMANTS  /  MAGNETS</t>
  </si>
  <si>
    <t>CARTES DE SOUHAITS  /  GREETING CARDS</t>
  </si>
  <si>
    <t>AUTOCOLLANTS  VINYL  /  STICKERS</t>
  </si>
  <si>
    <r>
      <t>AMOUR</t>
    </r>
    <r>
      <rPr>
        <b/>
        <sz val="10"/>
        <color theme="1" tint="0.499984740745262"/>
        <rFont val="Calibri (Body)"/>
      </rPr>
      <t xml:space="preserve">
LOVE</t>
    </r>
  </si>
  <si>
    <r>
      <t>ANIMAUX</t>
    </r>
    <r>
      <rPr>
        <b/>
        <sz val="10"/>
        <color theme="1" tint="0.499984740745262"/>
        <rFont val="Calibri"/>
        <family val="2"/>
        <scheme val="minor"/>
      </rPr>
      <t xml:space="preserve">
</t>
    </r>
    <r>
      <rPr>
        <b/>
        <sz val="10"/>
        <color theme="1" tint="0.499984740745262"/>
        <rFont val="Calibri (Body)"/>
      </rPr>
      <t>ANIMALS</t>
    </r>
  </si>
  <si>
    <r>
      <t>ANIMAUX</t>
    </r>
    <r>
      <rPr>
        <b/>
        <sz val="10"/>
        <color theme="1" tint="0.499984740745262"/>
        <rFont val="Calibri (Body)"/>
      </rPr>
      <t xml:space="preserve">
ANIMALS</t>
    </r>
  </si>
  <si>
    <r>
      <t>BONNE FÊTE</t>
    </r>
    <r>
      <rPr>
        <b/>
        <sz val="10"/>
        <color theme="1" tint="0.499984740745262"/>
        <rFont val="Calibri (Body)"/>
      </rPr>
      <t xml:space="preserve">
HAPPY BIRTHDAY</t>
    </r>
  </si>
  <si>
    <r>
      <t>DÉCÈS</t>
    </r>
    <r>
      <rPr>
        <b/>
        <sz val="10"/>
        <color theme="1" tint="0.499984740745262"/>
        <rFont val="Calibri (Body)"/>
      </rPr>
      <t xml:space="preserve">
DEATH</t>
    </r>
  </si>
  <si>
    <r>
      <t>ENFANTS</t>
    </r>
    <r>
      <rPr>
        <b/>
        <sz val="10"/>
        <color theme="1" tint="0.499984740745262"/>
        <rFont val="Calibri (Body)"/>
      </rPr>
      <t xml:space="preserve">
CHILDREN</t>
    </r>
  </si>
  <si>
    <r>
      <t>FÊTE DES PÈRES</t>
    </r>
    <r>
      <rPr>
        <b/>
        <sz val="10"/>
        <color theme="1" tint="0.499984740745262"/>
        <rFont val="Calibri (Body)"/>
      </rPr>
      <t xml:space="preserve">
FATHER'S DAY</t>
    </r>
  </si>
  <si>
    <r>
      <t>FLEURS</t>
    </r>
    <r>
      <rPr>
        <b/>
        <sz val="10"/>
        <color theme="1" tint="0.499984740745262"/>
        <rFont val="Calibri (Body)"/>
      </rPr>
      <t xml:space="preserve">
FLOWERS</t>
    </r>
  </si>
  <si>
    <t>BLOC-NOTES  /  NOTEPADS</t>
  </si>
  <si>
    <t>THÈMES
THEMES</t>
  </si>
  <si>
    <r>
      <t>MOTIF</t>
    </r>
    <r>
      <rPr>
        <b/>
        <sz val="10"/>
        <color theme="0" tint="-0.499984740745262"/>
        <rFont val="Calibri (Body)"/>
      </rPr>
      <t xml:space="preserve">
PATTERN</t>
    </r>
  </si>
  <si>
    <t>CARTES POSTALES /  POSTCARDS</t>
  </si>
  <si>
    <t>CARTES ENSEMENCÉES  /  PLANTABLE CARDS</t>
  </si>
  <si>
    <t>QUANTITÉ
QUANTITY
8x10"</t>
  </si>
  <si>
    <t>QUANTITÉ
QUANTITY
11x14"</t>
  </si>
  <si>
    <t>CODES
8x10"</t>
  </si>
  <si>
    <t>CODES
11x14"</t>
  </si>
  <si>
    <r>
      <t>ENFANTS</t>
    </r>
    <r>
      <rPr>
        <b/>
        <sz val="10"/>
        <color theme="0" tint="-0.499984740745262"/>
        <rFont val="Calibri (Body)"/>
      </rPr>
      <t xml:space="preserve">
CHILDREN</t>
    </r>
  </si>
  <si>
    <r>
      <t>FLEURS</t>
    </r>
    <r>
      <rPr>
        <b/>
        <sz val="10"/>
        <color theme="0" tint="-0.499984740745262"/>
        <rFont val="Calibri (Body)"/>
      </rPr>
      <t xml:space="preserve">
FLOWERS</t>
    </r>
  </si>
  <si>
    <t>Birds on 
a clothesline</t>
  </si>
  <si>
    <t>Bird wreath</t>
  </si>
  <si>
    <t>Ecouois_A8</t>
  </si>
  <si>
    <r>
      <t>NU</t>
    </r>
    <r>
      <rPr>
        <b/>
        <sz val="10"/>
        <color theme="0" tint="-0.499984740745262"/>
        <rFont val="Calibri (Body)"/>
      </rPr>
      <t xml:space="preserve">
NUDE</t>
    </r>
  </si>
  <si>
    <t>Jar_A14</t>
  </si>
  <si>
    <t>QCarb_A14</t>
  </si>
  <si>
    <t>mont_A8</t>
  </si>
  <si>
    <t>mont_A14</t>
  </si>
  <si>
    <t>Ecouois_A14</t>
  </si>
  <si>
    <t>BRITISH 
COLUMBIA</t>
  </si>
  <si>
    <t>AFFICHES   /   ART PRINTS</t>
  </si>
  <si>
    <t>*** Cette feuille est en ordre alphabétique de thèmes 
*** Vous pouvez aussi faire une recherche excel par nom de produit
*** Veuillez remplir les champs en jaune</t>
  </si>
  <si>
    <t xml:space="preserve">NOM CLIENT / CLIENT NAME: </t>
  </si>
  <si>
    <t xml:space="preserve">DATE: </t>
  </si>
  <si>
    <r>
      <t xml:space="preserve">NOËL </t>
    </r>
    <r>
      <rPr>
        <b/>
        <sz val="10"/>
        <color theme="0" tint="-0.499984740745262"/>
        <rFont val="Calibri (Body)"/>
      </rPr>
      <t xml:space="preserve">
HOLIDAYS</t>
    </r>
  </si>
  <si>
    <r>
      <t>FÊTE DES MÈRES</t>
    </r>
    <r>
      <rPr>
        <b/>
        <sz val="10"/>
        <color theme="1" tint="0.499984740745262"/>
        <rFont val="Calibri (Body)"/>
      </rPr>
      <t xml:space="preserve">
MOTHER'S DAY</t>
    </r>
  </si>
  <si>
    <t>QC
Animaux sauvages</t>
  </si>
  <si>
    <t>MTL Drolet</t>
  </si>
  <si>
    <t>MTLdro_AIM</t>
  </si>
  <si>
    <t>MTL Mont-Royal</t>
  </si>
  <si>
    <t>MTL Mount-Royal</t>
  </si>
  <si>
    <t>MTLmont_AIM</t>
  </si>
  <si>
    <t>Sérénité</t>
  </si>
  <si>
    <t>Dunes</t>
  </si>
  <si>
    <t>Lac</t>
  </si>
  <si>
    <t>Lake</t>
  </si>
  <si>
    <t>Serenity</t>
  </si>
  <si>
    <t>Gâteau de fête</t>
  </si>
  <si>
    <t>Birthday cake</t>
  </si>
  <si>
    <t>BFgat_ENS</t>
  </si>
  <si>
    <t>Un bouquet pour toi</t>
  </si>
  <si>
    <t>A bouquet for you</t>
  </si>
  <si>
    <t>Funb_ENS</t>
  </si>
  <si>
    <t>Bibittes</t>
  </si>
  <si>
    <t>Bugs</t>
  </si>
  <si>
    <t>Poules</t>
  </si>
  <si>
    <t>Chickens</t>
  </si>
  <si>
    <t>ANpou</t>
  </si>
  <si>
    <t>BFgat</t>
  </si>
  <si>
    <t>Maman aquarelle</t>
  </si>
  <si>
    <t>MAMaqu</t>
  </si>
  <si>
    <t>Funb</t>
  </si>
  <si>
    <t>MOTIF
Champignons fond blanc</t>
  </si>
  <si>
    <t>Mushrooms white backgroung</t>
  </si>
  <si>
    <t>MOTchaB</t>
  </si>
  <si>
    <t>MINIS CARTES  /  MINI CARDS</t>
  </si>
  <si>
    <t>LOVcoe_MI</t>
  </si>
  <si>
    <t>BFgat_MI</t>
  </si>
  <si>
    <t>Funb_MI</t>
  </si>
  <si>
    <t>*** You can also do an Excel search by product name
*** Please fill in the yellow cells</t>
  </si>
  <si>
    <t>* No minimum quantity required per design nor in total</t>
  </si>
  <si>
    <t>* Aucune quantité minimale requise ni par modèle ni en total</t>
  </si>
  <si>
    <t>*** Cette feuille est en ordre alphabétique de thèmes 
*** Vous pouvez aussi faire une recherche excel par nom de produit
*** Veuillez remplir les champs en jaune
* Aucune quantité minimale requise ni par modèle ni en total</t>
  </si>
  <si>
    <t>Tourne disque</t>
  </si>
  <si>
    <t>Turntable</t>
  </si>
  <si>
    <t>Ftou</t>
  </si>
  <si>
    <t>Fjar</t>
  </si>
  <si>
    <t>Gourmand</t>
  </si>
  <si>
    <t>Yummy</t>
  </si>
  <si>
    <t>Ngou</t>
  </si>
  <si>
    <t>Nren</t>
  </si>
  <si>
    <t>Pingouins</t>
  </si>
  <si>
    <t>Penguins</t>
  </si>
  <si>
    <t>Npin</t>
  </si>
  <si>
    <t>Près du feu</t>
  </si>
  <si>
    <t>By the fireplace</t>
  </si>
  <si>
    <t>Npre</t>
  </si>
  <si>
    <t>Rigolo</t>
  </si>
  <si>
    <t>Goofy</t>
  </si>
  <si>
    <t>Nrig</t>
  </si>
  <si>
    <t>Holiday joy</t>
  </si>
  <si>
    <t>*** This sheet is in alphabetical order of themes (in French)</t>
  </si>
  <si>
    <t>*** This sheet is in alphabetical order of themes (in French)
*** You can also do an Excel search by product name
*** Please fill in the yellow cells
* No minimum quantity required per design nor in total</t>
  </si>
  <si>
    <t>*** This sheet is in alphabetical order of themes (in French)
*** You can also do an Excel search by product name
*** Please fill in the yellow cells</t>
  </si>
  <si>
    <t>Noël</t>
  </si>
  <si>
    <t>Holiday</t>
  </si>
  <si>
    <t>Noë24_AUT</t>
  </si>
  <si>
    <t>*** This sheet is in alphabetical order of names (in French)
*** You can also do an Excel search by product name
*** Please fill in the yellow cells</t>
  </si>
  <si>
    <t>*** Cette feuille est en ordre alphabétique de noms
*** Vous pouvez aussi faire une recherche excel par nom de produit
*** Veuillez remplir les champs en jaune</t>
  </si>
  <si>
    <t>PRODUIT
PRODUCT</t>
  </si>
  <si>
    <t>Box of Holiday cards</t>
  </si>
  <si>
    <t>COFFRET de
Noël</t>
  </si>
  <si>
    <r>
      <t xml:space="preserve">CARTES
</t>
    </r>
    <r>
      <rPr>
        <b/>
        <sz val="10"/>
        <color theme="0" tint="-0.499984740745262"/>
        <rFont val="Calibri (Body)"/>
      </rPr>
      <t>CARDS</t>
    </r>
  </si>
  <si>
    <r>
      <t>AUTOCOLLANTS</t>
    </r>
    <r>
      <rPr>
        <b/>
        <sz val="10"/>
        <color theme="0" tint="-0.499984740745262"/>
        <rFont val="Calibri (Body)"/>
      </rPr>
      <t xml:space="preserve">
STICKERS</t>
    </r>
  </si>
  <si>
    <t>NOËL COLLECTION /  HOLIDAY SEASON</t>
  </si>
  <si>
    <t>*** Vous pouvez aussi faire une recherche excel par nom de produit
*** Veuillez remplir les champs en jaune
* Aucune quantité minimale requise ni par modèle ni en total</t>
  </si>
  <si>
    <t>*** You can do an Excel search by product name
*** Please fill in the yellow cells
* No minimum quantity required per design nor in total</t>
  </si>
  <si>
    <t>QC
Faune</t>
  </si>
  <si>
    <t>Fauna</t>
  </si>
  <si>
    <t>QCfau_POST</t>
  </si>
  <si>
    <t>MTL
Saint-Henri</t>
  </si>
  <si>
    <t>MTLsth_A8</t>
  </si>
  <si>
    <t>MTLsth_A14</t>
  </si>
  <si>
    <t>QCfau_A8</t>
  </si>
  <si>
    <t>QCfau_A14</t>
  </si>
  <si>
    <t>QCfrue_A14</t>
  </si>
  <si>
    <t>QCfrue_A8</t>
  </si>
  <si>
    <t>MTL
Verdun</t>
  </si>
  <si>
    <t>MTLver_A8</t>
  </si>
  <si>
    <t>MTLver_A14</t>
  </si>
  <si>
    <t>MTL
Farine Five Roses</t>
  </si>
  <si>
    <t>MTLfar_A8</t>
  </si>
  <si>
    <t>MTLfar_A14</t>
  </si>
  <si>
    <t>MTL Verdun</t>
  </si>
  <si>
    <t>MTLver_AIM</t>
  </si>
  <si>
    <t>MTL Saint-Henri</t>
  </si>
  <si>
    <t>MTLsth_AIM</t>
  </si>
  <si>
    <t>MTL Farine Five Roses</t>
  </si>
  <si>
    <t>MTLfar_AIM</t>
  </si>
  <si>
    <t>Ffcha_ENS</t>
  </si>
  <si>
    <t>MTLsth_POST</t>
  </si>
  <si>
    <t>MTLver_POST</t>
  </si>
  <si>
    <t>MTL
Centre-ville</t>
  </si>
  <si>
    <t>MTL
Downtown</t>
  </si>
  <si>
    <t>MTLcen_POST</t>
  </si>
  <si>
    <t>MTL
Hochelaga</t>
  </si>
  <si>
    <t>MTLhoc_POST</t>
  </si>
  <si>
    <t>MTLfar_POST</t>
  </si>
  <si>
    <t>MTL
Mile-End</t>
  </si>
  <si>
    <t>MTLmil_POST</t>
  </si>
  <si>
    <t xml:space="preserve">
Animaux sauvages</t>
  </si>
  <si>
    <t>Faune</t>
  </si>
  <si>
    <t>PAYser</t>
  </si>
  <si>
    <t>MTLcen</t>
  </si>
  <si>
    <t>MTL
Village</t>
  </si>
  <si>
    <t>MTLver</t>
  </si>
  <si>
    <t>MTLhoc</t>
  </si>
  <si>
    <t>MTLsth</t>
  </si>
  <si>
    <t>MTLfar</t>
  </si>
  <si>
    <t>Geese</t>
  </si>
  <si>
    <t>ANber</t>
  </si>
  <si>
    <t>ANbib</t>
  </si>
  <si>
    <t>Chat dans
un panier</t>
  </si>
  <si>
    <t>Cat in a basket</t>
  </si>
  <si>
    <t>ANcdp</t>
  </si>
  <si>
    <t>Coucou</t>
  </si>
  <si>
    <t>ANcou</t>
  </si>
  <si>
    <t>Peekaboo</t>
  </si>
  <si>
    <t>Party</t>
  </si>
  <si>
    <t>BFpar</t>
  </si>
  <si>
    <t>EcouB</t>
  </si>
  <si>
    <t>Couronne bébé</t>
  </si>
  <si>
    <t>Baby wreath</t>
  </si>
  <si>
    <t>M maman</t>
  </si>
  <si>
    <t>MAMces</t>
  </si>
  <si>
    <t>Ces précieux moments</t>
  </si>
  <si>
    <t>These precious moments</t>
  </si>
  <si>
    <t>MAMmpo</t>
  </si>
  <si>
    <t>M mom</t>
  </si>
  <si>
    <t>PAPave</t>
  </si>
  <si>
    <t>Tout est possible</t>
  </si>
  <si>
    <t>Everything is possible</t>
  </si>
  <si>
    <t>Fbal</t>
  </si>
  <si>
    <t>Balcon</t>
  </si>
  <si>
    <t>Balcony</t>
  </si>
  <si>
    <t>MOTvin</t>
  </si>
  <si>
    <t>MOTIF
Vintage</t>
  </si>
  <si>
    <t>Vintage</t>
  </si>
  <si>
    <t>PAYwes</t>
  </si>
  <si>
    <t>Lac &amp; Westfalia</t>
  </si>
  <si>
    <t>Lake &amp; Westfalia</t>
  </si>
  <si>
    <r>
      <t xml:space="preserve">PAYSAGE
</t>
    </r>
    <r>
      <rPr>
        <b/>
        <sz val="10"/>
        <color theme="0" tint="-0.499984740745262"/>
        <rFont val="Calibri (Body)"/>
      </rPr>
      <t>LANDSCAPE</t>
    </r>
  </si>
  <si>
    <t>ANcou_MI</t>
  </si>
  <si>
    <t>Bfour_MI</t>
  </si>
  <si>
    <t>L'ours apporte le gâteau</t>
  </si>
  <si>
    <t>BFpar_MI</t>
  </si>
  <si>
    <t>MOTvin_MI</t>
  </si>
  <si>
    <t>Vbic_MI</t>
  </si>
  <si>
    <t>MOTcha_ENS</t>
  </si>
  <si>
    <t>Chats</t>
  </si>
  <si>
    <t>Cats</t>
  </si>
  <si>
    <t>L'amour en magnolias</t>
  </si>
  <si>
    <t>Magnolia love</t>
  </si>
  <si>
    <t>LOVmag_ENS</t>
  </si>
  <si>
    <t>Montréal Attractions 2</t>
  </si>
  <si>
    <t>Montreal Attractions 2</t>
  </si>
  <si>
    <t>Montréal Façades 2</t>
  </si>
  <si>
    <t>Montreal Facades 2</t>
  </si>
  <si>
    <t>MTLfac2_ENS</t>
  </si>
  <si>
    <t>MTLatt2_ENS</t>
  </si>
  <si>
    <t>Vieillir en beauté avec toi</t>
  </si>
  <si>
    <t>MOTvin_ENS</t>
  </si>
  <si>
    <t>ANois_ENS</t>
  </si>
  <si>
    <r>
      <t>PAYSAGE</t>
    </r>
    <r>
      <rPr>
        <b/>
        <sz val="10"/>
        <color theme="0" tint="-0.499984740745262"/>
        <rFont val="Calibri"/>
        <family val="2"/>
        <scheme val="minor"/>
      </rPr>
      <t xml:space="preserve">
</t>
    </r>
    <r>
      <rPr>
        <b/>
        <sz val="10"/>
        <color theme="0" tint="-0.499984740745262"/>
        <rFont val="Calibri (Body)"/>
      </rPr>
      <t>LANDSCAPE</t>
    </r>
  </si>
  <si>
    <t>Chat dans un panier</t>
  </si>
  <si>
    <t>ANcdp_A8</t>
  </si>
  <si>
    <t>ANcdp_A14</t>
  </si>
  <si>
    <t>Bernaches</t>
  </si>
  <si>
    <t>ANber_A8</t>
  </si>
  <si>
    <t>ANber_A14</t>
  </si>
  <si>
    <t>Ecoub_A8</t>
  </si>
  <si>
    <t>Ecoub_A14</t>
  </si>
  <si>
    <t>ANcou_A8</t>
  </si>
  <si>
    <t>ANcou_A14</t>
  </si>
  <si>
    <t>MTL
et ses attractions 2</t>
  </si>
  <si>
    <t>MTL and its attractions 2</t>
  </si>
  <si>
    <t>MTLcen_A8</t>
  </si>
  <si>
    <t>MTLcen_A4</t>
  </si>
  <si>
    <t>MTLhoc_A8</t>
  </si>
  <si>
    <t>MTLhoc_A14</t>
  </si>
  <si>
    <t>MTLmil_A8</t>
  </si>
  <si>
    <t>MTLmil_A14</t>
  </si>
  <si>
    <t>MTL
Mile End</t>
  </si>
  <si>
    <t>MTL
Parc-extension</t>
  </si>
  <si>
    <t>MTLpar_A8</t>
  </si>
  <si>
    <t>MTLpar_A14</t>
  </si>
  <si>
    <t>MTL
Outremont</t>
  </si>
  <si>
    <t>MTLout_A8</t>
  </si>
  <si>
    <t>MTLout_A14</t>
  </si>
  <si>
    <t>MTL
Pointe Saint-Charles</t>
  </si>
  <si>
    <t>MTLpoi_A8</t>
  </si>
  <si>
    <t>MTLpoi_A14</t>
  </si>
  <si>
    <t>MTL
Ahuntsic</t>
  </si>
  <si>
    <t>MTLahu_A8</t>
  </si>
  <si>
    <t>MTLahu_A14</t>
  </si>
  <si>
    <t>MTL
Quartier Latin</t>
  </si>
  <si>
    <t>MTLquaL_A8</t>
  </si>
  <si>
    <t>MTLquaL_A14</t>
  </si>
  <si>
    <t>Montréal 
Attractions 2</t>
  </si>
  <si>
    <t>Montreal 
Attractions 2</t>
  </si>
  <si>
    <t>MTLatt2_C</t>
  </si>
  <si>
    <t>MOTvin_C</t>
  </si>
  <si>
    <t>pap_AUT</t>
  </si>
  <si>
    <t>Fleurs</t>
  </si>
  <si>
    <t>Flowers</t>
  </si>
  <si>
    <t>fle_AUT</t>
  </si>
  <si>
    <t>MTL
Vieux-Montréal</t>
  </si>
  <si>
    <t>MTL
Old Montreal</t>
  </si>
  <si>
    <t>MTLvieM_A8</t>
  </si>
  <si>
    <t>MTLvieM_A14</t>
  </si>
  <si>
    <t>MTLvieP_A8</t>
  </si>
  <si>
    <t>MTLvieP_A14</t>
  </si>
  <si>
    <t>MTL Mile-End</t>
  </si>
  <si>
    <t>MTLmil_AIM</t>
  </si>
  <si>
    <t>MTL Centre-ville</t>
  </si>
  <si>
    <t>MTL Downtown</t>
  </si>
  <si>
    <t>MTLcen_AIM</t>
  </si>
  <si>
    <t>MTL Vieux-Montréal</t>
  </si>
  <si>
    <t>MTL Old-Montreal</t>
  </si>
  <si>
    <t>MTLvieM_AIM</t>
  </si>
  <si>
    <t>MTLvieP_AIM</t>
  </si>
  <si>
    <t>MTL
Old-Montreal</t>
  </si>
  <si>
    <t>MTLvieM_POST</t>
  </si>
  <si>
    <t>MTLvieP_POST</t>
  </si>
  <si>
    <t>Cardinaux &amp; Anémones</t>
  </si>
  <si>
    <t>Cardinals &amp; Anemones</t>
  </si>
  <si>
    <t>Ncard</t>
  </si>
  <si>
    <t>Noë25_AUT</t>
  </si>
  <si>
    <t>Marché</t>
  </si>
  <si>
    <t>Market</t>
  </si>
  <si>
    <t>Nmar</t>
  </si>
  <si>
    <t>Patinoire</t>
  </si>
  <si>
    <t>Ice rink</t>
  </si>
  <si>
    <t>Npat</t>
  </si>
  <si>
    <t>Boules</t>
  </si>
  <si>
    <t>Ornaments</t>
  </si>
  <si>
    <t>Nbou</t>
  </si>
  <si>
    <t>ABC Fleurs sauvages</t>
  </si>
  <si>
    <t>MTLviem</t>
  </si>
  <si>
    <t>MTLviep</t>
  </si>
  <si>
    <r>
      <t xml:space="preserve">CALENDRIER
</t>
    </r>
    <r>
      <rPr>
        <b/>
        <sz val="10"/>
        <color theme="0" tint="-0.499984740745262"/>
        <rFont val="Calibri (Body)"/>
      </rPr>
      <t>CALENDAR</t>
    </r>
  </si>
  <si>
    <t>Dateless</t>
  </si>
  <si>
    <t>Sans dates</t>
  </si>
  <si>
    <t>Cal26</t>
  </si>
  <si>
    <t>Sans dates
Dateless</t>
  </si>
  <si>
    <t>Soft illustrations</t>
  </si>
  <si>
    <t>Douces illustrations</t>
  </si>
  <si>
    <t>NOM
FRANÇAIS</t>
  </si>
  <si>
    <t>NAME
ENGLISH</t>
  </si>
  <si>
    <t>Cha_C</t>
  </si>
  <si>
    <t>Chi_C</t>
  </si>
  <si>
    <t>ois_C</t>
  </si>
  <si>
    <t>*** Cette feuille est en ordre alphabétique de thèmes
*** Vous pouvez aussi faire une recherche excel par nom de produit
*** Veuillez remplir les champs en jaune</t>
  </si>
  <si>
    <t>Arboretum</t>
  </si>
  <si>
    <t>abc_POST</t>
  </si>
  <si>
    <t>LOVbet</t>
  </si>
  <si>
    <t>Betta</t>
  </si>
  <si>
    <t>Le messager</t>
  </si>
  <si>
    <t>The messenger</t>
  </si>
  <si>
    <t>LOVmes</t>
  </si>
  <si>
    <t>Souffler l'amour</t>
  </si>
  <si>
    <t>Blow love</t>
  </si>
  <si>
    <t>LOVsou</t>
  </si>
  <si>
    <t>Toi</t>
  </si>
  <si>
    <t>You</t>
  </si>
  <si>
    <t>LOVtoi</t>
  </si>
  <si>
    <t>Tasse de thé</t>
  </si>
  <si>
    <t>Tea cup</t>
  </si>
  <si>
    <t>ANtas</t>
  </si>
  <si>
    <t>Fleurs naïves</t>
  </si>
  <si>
    <t>Naive flowers</t>
  </si>
  <si>
    <t>Ffnai</t>
  </si>
  <si>
    <t>Bonne fête
L'ours apporte le gâteau</t>
  </si>
  <si>
    <t>Poissons</t>
  </si>
  <si>
    <t>Fishes</t>
  </si>
  <si>
    <t>BFpoi</t>
  </si>
  <si>
    <t>Cupcake</t>
  </si>
  <si>
    <t>BFcup</t>
  </si>
  <si>
    <t>Oies blanches</t>
  </si>
  <si>
    <t>White geese</t>
  </si>
  <si>
    <t>Eoie</t>
  </si>
  <si>
    <t>Abeilles</t>
  </si>
  <si>
    <t>Bees</t>
  </si>
  <si>
    <t>MOTabe</t>
  </si>
  <si>
    <t>Paons</t>
  </si>
  <si>
    <t>Peacocks</t>
  </si>
  <si>
    <t>MOTpao</t>
  </si>
  <si>
    <t>Ciel rosé</t>
  </si>
  <si>
    <t>Pink sky</t>
  </si>
  <si>
    <t>PAYros</t>
  </si>
  <si>
    <t>Bonne fête Cupcake</t>
  </si>
  <si>
    <t>Happy birthday Cupcake</t>
  </si>
  <si>
    <t>Bundle-up</t>
  </si>
  <si>
    <t>LOVemm_ENS</t>
  </si>
  <si>
    <t>BFcup_ENS</t>
  </si>
  <si>
    <t>Vhap_ENS</t>
  </si>
  <si>
    <t>Ffnai_ENS</t>
  </si>
  <si>
    <t>ANtas_ENS</t>
  </si>
  <si>
    <t>LOVmes_A8</t>
  </si>
  <si>
    <t>LOVmes_A14</t>
  </si>
  <si>
    <t>ANtas_A14</t>
  </si>
  <si>
    <t>ANtas_A8</t>
  </si>
  <si>
    <t>Ffnai_A8</t>
  </si>
  <si>
    <t>Ffnai_A14</t>
  </si>
  <si>
    <t>Eoi_A8</t>
  </si>
  <si>
    <t>Eoi_A14</t>
  </si>
  <si>
    <t>PAYros_A8</t>
  </si>
  <si>
    <t>PAYros_A14</t>
  </si>
  <si>
    <t>PAYdun_A8</t>
  </si>
  <si>
    <t>PAYdun_A14</t>
  </si>
  <si>
    <t>PAlYac_A14</t>
  </si>
  <si>
    <t>PAYlac_A8</t>
  </si>
  <si>
    <t>PAYlacw_A8</t>
  </si>
  <si>
    <t>PAYlacw_A14</t>
  </si>
  <si>
    <t>PAYser_A8</t>
  </si>
  <si>
    <t>PAYser_A14</t>
  </si>
  <si>
    <t>CALENDRIER SANS DATE  /  UNDATED CALENDAR</t>
  </si>
  <si>
    <t>For_C</t>
  </si>
  <si>
    <t>French only</t>
  </si>
  <si>
    <t>SOLD OUT/RUPTURE</t>
  </si>
  <si>
    <t>Montréal
Attractions</t>
  </si>
  <si>
    <t>Montreal 
Attractions</t>
  </si>
  <si>
    <t>Out of stock / Rupture</t>
  </si>
  <si>
    <t>TASSES MTL / MTL MUGS</t>
  </si>
  <si>
    <t>MTL_TAS</t>
  </si>
  <si>
    <t>MTLatt_B</t>
  </si>
  <si>
    <t>Multiples de 12 / Multiple of 12 (ie. 12, 24, 36, 48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</si>
</sst>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 tint="0.499984740745262"/>
      <name val="Calibri (Body)"/>
    </font>
    <font>
      <b/>
      <sz val="10"/>
      <color theme="1" tint="0.499984740745262"/>
      <name val="Calibri"/>
      <family val="2"/>
      <scheme val="minor"/>
    </font>
    <font>
      <b/>
      <sz val="10"/>
      <color theme="0" tint="-0.499984740745262"/>
      <name val="Calibri (Body)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sz val="9.6999999999999993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i/>
      <sz val="10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F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FFB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9FF9C"/>
        <bgColor indexed="64"/>
      </patternFill>
    </fill>
    <fill>
      <patternFill patternType="solid">
        <fgColor rgb="FFC1EED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5C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6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0D1AB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150">
    <xf numFmtId="0" fontId="0" fillId="0" borderId="0" xfId="0"/>
    <xf numFmtId="0" fontId="1" fillId="8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2" fillId="0" borderId="0" xfId="0" applyFont="1"/>
    <xf numFmtId="0" fontId="22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8" borderId="20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44" fontId="3" fillId="9" borderId="11" xfId="1" applyFont="1" applyFill="1" applyBorder="1" applyAlignment="1">
      <alignment horizontal="center" vertical="center"/>
    </xf>
    <xf numFmtId="44" fontId="5" fillId="0" borderId="1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4" fontId="3" fillId="10" borderId="11" xfId="1" applyFont="1" applyFill="1" applyBorder="1" applyAlignment="1">
      <alignment horizontal="center" vertical="center"/>
    </xf>
    <xf numFmtId="44" fontId="3" fillId="11" borderId="1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44" fontId="5" fillId="0" borderId="11" xfId="1" applyFont="1" applyBorder="1" applyAlignment="1">
      <alignment horizontal="center" vertical="center" wrapText="1"/>
    </xf>
    <xf numFmtId="44" fontId="1" fillId="13" borderId="11" xfId="1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44" fontId="16" fillId="11" borderId="20" xfId="1" applyFont="1" applyFill="1" applyBorder="1" applyAlignment="1">
      <alignment horizontal="center" vertical="center" wrapText="1"/>
    </xf>
    <xf numFmtId="44" fontId="16" fillId="11" borderId="11" xfId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 applyAlignment="1">
      <alignment horizontal="left" vertical="center" wrapText="1"/>
    </xf>
    <xf numFmtId="44" fontId="1" fillId="3" borderId="11" xfId="1" applyFont="1" applyFill="1" applyBorder="1" applyAlignment="1">
      <alignment vertical="center"/>
    </xf>
    <xf numFmtId="0" fontId="1" fillId="14" borderId="7" xfId="0" applyFont="1" applyFill="1" applyBorder="1" applyAlignment="1">
      <alignment horizontal="center" vertical="center"/>
    </xf>
    <xf numFmtId="44" fontId="1" fillId="7" borderId="11" xfId="1" applyFont="1" applyFill="1" applyBorder="1" applyAlignment="1">
      <alignment horizontal="center" vertical="center"/>
    </xf>
    <xf numFmtId="44" fontId="1" fillId="8" borderId="11" xfId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44" fontId="5" fillId="0" borderId="11" xfId="1" applyFont="1" applyFill="1" applyBorder="1" applyAlignment="1">
      <alignment horizontal="center" vertical="center" wrapText="1"/>
    </xf>
    <xf numFmtId="44" fontId="1" fillId="5" borderId="1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8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8" borderId="7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44" fontId="1" fillId="15" borderId="11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" fillId="10" borderId="20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8" borderId="20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4" fillId="0" borderId="9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1" fillId="11" borderId="20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4" borderId="20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15" borderId="20" xfId="0" applyFont="1" applyFill="1" applyBorder="1" applyAlignment="1">
      <alignment horizontal="center" vertical="center"/>
    </xf>
    <xf numFmtId="0" fontId="1" fillId="15" borderId="14" xfId="0" applyFont="1" applyFill="1" applyBorder="1" applyAlignment="1">
      <alignment horizontal="center" vertical="center"/>
    </xf>
    <xf numFmtId="0" fontId="1" fillId="15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0D1AB"/>
      <color rgb="FFC1EED4"/>
      <color rgb="FFF9FF9C"/>
      <color rgb="FFFFC5CD"/>
      <color rgb="FFFFC6F3"/>
      <color rgb="FFFF67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CC07-7547-6D4E-A9B6-3BC06D00F112}">
  <sheetPr>
    <tabColor rgb="FFC1EED4"/>
  </sheetPr>
  <dimension ref="A1:U94"/>
  <sheetViews>
    <sheetView tabSelected="1" zoomScale="125" zoomScaleNormal="125" workbookViewId="0">
      <pane xSplit="1" ySplit="7" topLeftCell="B8" activePane="bottomRight" state="frozen"/>
      <selection activeCell="G8" sqref="G8"/>
      <selection pane="topRight" activeCell="G8" sqref="G8"/>
      <selection pane="bottomLeft" activeCell="G8" sqref="G8"/>
      <selection pane="bottomRight" activeCell="F9" sqref="F9"/>
    </sheetView>
  </sheetViews>
  <sheetFormatPr baseColWidth="10" defaultRowHeight="16" x14ac:dyDescent="0.2"/>
  <cols>
    <col min="1" max="1" width="10" customWidth="1"/>
    <col min="2" max="2" width="11.5" customWidth="1"/>
    <col min="3" max="3" width="10.5" customWidth="1"/>
    <col min="4" max="4" width="8.1640625" customWidth="1"/>
    <col min="5" max="5" width="8.6640625" customWidth="1"/>
    <col min="6" max="6" width="12.33203125" customWidth="1"/>
    <col min="7" max="7" width="4.33203125" customWidth="1"/>
    <col min="8" max="8" width="10.33203125" customWidth="1"/>
    <col min="9" max="9" width="11" customWidth="1"/>
    <col min="10" max="10" width="10.83203125" customWidth="1"/>
    <col min="11" max="11" width="9.33203125" customWidth="1"/>
    <col min="12" max="12" width="12.1640625" customWidth="1"/>
    <col min="13" max="13" width="2.83203125" customWidth="1"/>
    <col min="14" max="17" width="9.83203125" customWidth="1"/>
  </cols>
  <sheetData>
    <row r="1" spans="1:21" ht="24" customHeight="1" thickBot="1" x14ac:dyDescent="0.25">
      <c r="A1" s="103"/>
      <c r="B1" s="103"/>
      <c r="C1" s="103"/>
      <c r="D1" s="103"/>
      <c r="E1" s="103"/>
      <c r="F1" s="69"/>
      <c r="H1" s="93" t="s">
        <v>443</v>
      </c>
      <c r="I1" s="93"/>
      <c r="J1" s="93"/>
      <c r="K1" s="93"/>
      <c r="L1" s="93"/>
      <c r="M1" s="93"/>
      <c r="N1" s="93"/>
      <c r="P1" s="55" t="s">
        <v>503</v>
      </c>
      <c r="Q1" s="55"/>
      <c r="R1" s="55"/>
      <c r="S1" s="55"/>
      <c r="T1" s="55"/>
    </row>
    <row r="2" spans="1:21" ht="38" customHeight="1" thickBot="1" x14ac:dyDescent="0.25">
      <c r="A2" s="108" t="s">
        <v>444</v>
      </c>
      <c r="B2" s="109"/>
      <c r="C2" s="110"/>
      <c r="D2" s="104"/>
      <c r="E2" s="105"/>
      <c r="F2" s="70"/>
      <c r="H2" s="93"/>
      <c r="I2" s="93"/>
      <c r="J2" s="93"/>
      <c r="K2" s="93"/>
      <c r="L2" s="93"/>
      <c r="M2" s="93"/>
      <c r="N2" s="93"/>
      <c r="P2" s="93" t="s">
        <v>481</v>
      </c>
      <c r="Q2" s="93"/>
      <c r="R2" s="93"/>
      <c r="S2" s="93"/>
      <c r="T2" s="93"/>
      <c r="U2" s="29"/>
    </row>
    <row r="3" spans="1:21" ht="20" customHeight="1" thickBot="1" x14ac:dyDescent="0.25">
      <c r="A3" s="106" t="s">
        <v>445</v>
      </c>
      <c r="B3" s="107"/>
      <c r="C3" s="107"/>
      <c r="D3" s="104"/>
      <c r="E3" s="105"/>
      <c r="F3" s="70"/>
      <c r="H3" s="56" t="s">
        <v>483</v>
      </c>
      <c r="P3" s="56" t="s">
        <v>482</v>
      </c>
      <c r="Q3" s="29"/>
      <c r="R3" s="29"/>
      <c r="S3" s="29"/>
      <c r="T3" s="29"/>
      <c r="U3" s="29"/>
    </row>
    <row r="4" spans="1:21" ht="15" customHeight="1" thickBot="1" x14ac:dyDescent="0.25"/>
    <row r="5" spans="1:21" ht="24" customHeight="1" thickBot="1" x14ac:dyDescent="0.25">
      <c r="A5" s="100" t="s">
        <v>411</v>
      </c>
      <c r="B5" s="101"/>
      <c r="C5" s="101"/>
      <c r="D5" s="101"/>
      <c r="E5" s="102"/>
      <c r="F5" s="63">
        <v>3</v>
      </c>
      <c r="H5" s="97" t="s">
        <v>425</v>
      </c>
      <c r="I5" s="98"/>
      <c r="J5" s="98"/>
      <c r="K5" s="99"/>
      <c r="L5" s="67">
        <v>4.25</v>
      </c>
      <c r="N5" s="111" t="s">
        <v>477</v>
      </c>
      <c r="O5" s="112"/>
      <c r="P5" s="112"/>
      <c r="Q5" s="113"/>
      <c r="R5" s="68">
        <v>2</v>
      </c>
    </row>
    <row r="6" spans="1:21" ht="33" customHeight="1" thickBot="1" x14ac:dyDescent="0.25">
      <c r="A6" s="94" t="s">
        <v>6</v>
      </c>
      <c r="B6" s="95"/>
      <c r="C6" s="95"/>
      <c r="D6" s="96"/>
      <c r="E6" s="12">
        <f>SUM(E8:E92)</f>
        <v>0</v>
      </c>
      <c r="F6" s="64">
        <f>E6*F5</f>
        <v>0</v>
      </c>
      <c r="H6" s="94" t="s">
        <v>6</v>
      </c>
      <c r="I6" s="95"/>
      <c r="J6" s="96"/>
      <c r="K6" s="12">
        <f>SUM(K8:K22)</f>
        <v>0</v>
      </c>
      <c r="L6" s="64">
        <f>K6*L5</f>
        <v>0</v>
      </c>
      <c r="N6" s="94" t="s">
        <v>6</v>
      </c>
      <c r="O6" s="95"/>
      <c r="P6" s="96"/>
      <c r="Q6" s="12">
        <f>SUM(Q8:Q15)</f>
        <v>0</v>
      </c>
      <c r="R6" s="64">
        <f>Q6*R5</f>
        <v>0</v>
      </c>
    </row>
    <row r="7" spans="1:21" ht="30" x14ac:dyDescent="0.2">
      <c r="A7" s="38" t="s">
        <v>422</v>
      </c>
      <c r="B7" s="38" t="s">
        <v>408</v>
      </c>
      <c r="C7" s="39" t="s">
        <v>409</v>
      </c>
      <c r="D7" s="40" t="s">
        <v>397</v>
      </c>
      <c r="E7" s="39" t="s">
        <v>407</v>
      </c>
      <c r="F7" s="65"/>
      <c r="H7" s="36" t="s">
        <v>408</v>
      </c>
      <c r="I7" s="37" t="s">
        <v>409</v>
      </c>
      <c r="J7" s="47" t="s">
        <v>397</v>
      </c>
      <c r="K7" s="37" t="s">
        <v>407</v>
      </c>
      <c r="L7" s="65"/>
      <c r="N7" s="36" t="s">
        <v>408</v>
      </c>
      <c r="O7" s="37" t="s">
        <v>409</v>
      </c>
      <c r="P7" s="47" t="s">
        <v>397</v>
      </c>
      <c r="Q7" s="37" t="s">
        <v>407</v>
      </c>
    </row>
    <row r="8" spans="1:21" ht="30" x14ac:dyDescent="0.2">
      <c r="A8" s="5" t="s">
        <v>413</v>
      </c>
      <c r="B8" s="5" t="s">
        <v>708</v>
      </c>
      <c r="C8" s="5" t="s">
        <v>708</v>
      </c>
      <c r="D8" s="10" t="s">
        <v>707</v>
      </c>
      <c r="E8" s="1"/>
      <c r="F8" s="13"/>
      <c r="H8" s="54" t="s">
        <v>9</v>
      </c>
      <c r="I8" s="54" t="s">
        <v>119</v>
      </c>
      <c r="J8" s="4" t="s">
        <v>227</v>
      </c>
      <c r="K8" s="33"/>
      <c r="L8" s="13"/>
      <c r="N8" s="2" t="s">
        <v>34</v>
      </c>
      <c r="O8" s="2" t="s">
        <v>201</v>
      </c>
      <c r="P8" s="4" t="s">
        <v>599</v>
      </c>
      <c r="Q8" s="33"/>
    </row>
    <row r="9" spans="1:21" ht="30" x14ac:dyDescent="0.2">
      <c r="A9" s="5" t="s">
        <v>413</v>
      </c>
      <c r="B9" s="5" t="s">
        <v>63</v>
      </c>
      <c r="C9" s="5" t="s">
        <v>153</v>
      </c>
      <c r="D9" s="10" t="s">
        <v>259</v>
      </c>
      <c r="E9" s="1"/>
      <c r="F9" s="13"/>
      <c r="H9" s="2" t="s">
        <v>601</v>
      </c>
      <c r="I9" s="2" t="s">
        <v>602</v>
      </c>
      <c r="J9" s="4" t="s">
        <v>600</v>
      </c>
      <c r="K9" s="33"/>
      <c r="L9" s="13"/>
      <c r="N9" s="88" t="s">
        <v>63</v>
      </c>
      <c r="O9" s="88" t="s">
        <v>153</v>
      </c>
      <c r="P9" s="89" t="s">
        <v>478</v>
      </c>
      <c r="Q9" s="90"/>
      <c r="R9" s="91" t="s">
        <v>771</v>
      </c>
      <c r="S9" s="87"/>
    </row>
    <row r="10" spans="1:21" ht="32" customHeight="1" x14ac:dyDescent="0.2">
      <c r="A10" s="2" t="s">
        <v>413</v>
      </c>
      <c r="B10" s="2" t="s">
        <v>64</v>
      </c>
      <c r="C10" s="2" t="s">
        <v>154</v>
      </c>
      <c r="D10" s="8" t="s">
        <v>260</v>
      </c>
      <c r="E10" s="33"/>
      <c r="F10" s="13"/>
      <c r="H10" s="2" t="s">
        <v>728</v>
      </c>
      <c r="I10" s="2" t="s">
        <v>728</v>
      </c>
      <c r="J10" s="4" t="s">
        <v>746</v>
      </c>
      <c r="K10" s="33"/>
      <c r="L10" s="13"/>
      <c r="N10" s="42" t="s">
        <v>567</v>
      </c>
      <c r="O10" s="42" t="s">
        <v>569</v>
      </c>
      <c r="P10" s="4" t="s">
        <v>594</v>
      </c>
      <c r="Q10" s="33"/>
    </row>
    <row r="11" spans="1:21" ht="30" x14ac:dyDescent="0.2">
      <c r="A11" s="2" t="s">
        <v>413</v>
      </c>
      <c r="B11" s="2" t="s">
        <v>65</v>
      </c>
      <c r="C11" s="2" t="s">
        <v>65</v>
      </c>
      <c r="D11" s="9" t="s">
        <v>261</v>
      </c>
      <c r="E11" s="33"/>
      <c r="F11" s="13"/>
      <c r="H11" s="2" t="s">
        <v>64</v>
      </c>
      <c r="I11" s="2" t="s">
        <v>744</v>
      </c>
      <c r="J11" s="4" t="s">
        <v>745</v>
      </c>
      <c r="K11" s="33"/>
      <c r="L11" s="13"/>
      <c r="N11" s="42" t="s">
        <v>459</v>
      </c>
      <c r="O11" s="42" t="s">
        <v>460</v>
      </c>
      <c r="P11" s="4" t="s">
        <v>479</v>
      </c>
      <c r="Q11" s="33"/>
    </row>
    <row r="12" spans="1:21" ht="45" x14ac:dyDescent="0.2">
      <c r="A12" s="2" t="s">
        <v>413</v>
      </c>
      <c r="B12" s="2" t="s">
        <v>18</v>
      </c>
      <c r="C12" s="2" t="s">
        <v>18</v>
      </c>
      <c r="D12" s="9" t="s">
        <v>262</v>
      </c>
      <c r="E12" s="33"/>
      <c r="F12" s="149"/>
      <c r="H12" s="2" t="s">
        <v>13</v>
      </c>
      <c r="I12" s="2" t="s">
        <v>123</v>
      </c>
      <c r="J12" s="4" t="s">
        <v>541</v>
      </c>
      <c r="K12" s="33"/>
      <c r="L12" s="13"/>
      <c r="N12" s="42" t="s">
        <v>596</v>
      </c>
      <c r="O12" s="42" t="s">
        <v>148</v>
      </c>
      <c r="P12" s="4" t="s">
        <v>595</v>
      </c>
      <c r="Q12" s="33"/>
    </row>
    <row r="13" spans="1:21" ht="30" x14ac:dyDescent="0.2">
      <c r="A13" s="2" t="s">
        <v>413</v>
      </c>
      <c r="B13" s="2" t="s">
        <v>709</v>
      </c>
      <c r="C13" s="2" t="s">
        <v>710</v>
      </c>
      <c r="D13" s="8" t="s">
        <v>711</v>
      </c>
      <c r="E13" s="33"/>
      <c r="F13" s="13"/>
      <c r="H13" s="2" t="s">
        <v>721</v>
      </c>
      <c r="I13" s="2" t="s">
        <v>722</v>
      </c>
      <c r="J13" s="4" t="s">
        <v>748</v>
      </c>
      <c r="K13" s="33"/>
      <c r="L13" s="13"/>
      <c r="N13" s="2" t="s">
        <v>570</v>
      </c>
      <c r="O13" s="2" t="s">
        <v>570</v>
      </c>
      <c r="P13" s="4" t="s">
        <v>597</v>
      </c>
      <c r="Q13" s="33"/>
    </row>
    <row r="14" spans="1:21" ht="30" x14ac:dyDescent="0.2">
      <c r="A14" s="2" t="s">
        <v>413</v>
      </c>
      <c r="B14" s="2" t="s">
        <v>66</v>
      </c>
      <c r="C14" s="2" t="s">
        <v>155</v>
      </c>
      <c r="D14" s="9" t="s">
        <v>263</v>
      </c>
      <c r="E14" s="33"/>
      <c r="F14" s="13"/>
      <c r="H14" s="2" t="s">
        <v>459</v>
      </c>
      <c r="I14" s="2" t="s">
        <v>460</v>
      </c>
      <c r="J14" s="4" t="s">
        <v>461</v>
      </c>
      <c r="K14" s="33"/>
      <c r="L14" s="13"/>
      <c r="M14" s="13"/>
      <c r="N14" s="2" t="s">
        <v>462</v>
      </c>
      <c r="O14" s="2" t="s">
        <v>463</v>
      </c>
      <c r="P14" s="4" t="s">
        <v>480</v>
      </c>
      <c r="Q14" s="33"/>
    </row>
    <row r="15" spans="1:21" ht="30" x14ac:dyDescent="0.2">
      <c r="A15" s="2" t="s">
        <v>413</v>
      </c>
      <c r="B15" s="2" t="s">
        <v>67</v>
      </c>
      <c r="C15" s="2" t="s">
        <v>156</v>
      </c>
      <c r="D15" s="9" t="s">
        <v>264</v>
      </c>
      <c r="E15" s="33"/>
      <c r="F15" s="13"/>
      <c r="H15" s="54" t="s">
        <v>114</v>
      </c>
      <c r="I15" s="54" t="s">
        <v>114</v>
      </c>
      <c r="J15" s="62" t="s">
        <v>747</v>
      </c>
      <c r="K15" s="33"/>
      <c r="L15" s="13"/>
      <c r="N15" s="2" t="s">
        <v>589</v>
      </c>
      <c r="O15" s="2" t="s">
        <v>589</v>
      </c>
      <c r="P15" s="4" t="s">
        <v>598</v>
      </c>
      <c r="Q15" s="33"/>
    </row>
    <row r="16" spans="1:21" ht="30" x14ac:dyDescent="0.2">
      <c r="A16" s="2" t="s">
        <v>413</v>
      </c>
      <c r="B16" s="2" t="s">
        <v>68</v>
      </c>
      <c r="C16" s="2" t="s">
        <v>157</v>
      </c>
      <c r="D16" s="9" t="s">
        <v>265</v>
      </c>
      <c r="E16" s="33"/>
      <c r="F16" s="13"/>
      <c r="H16" s="2" t="s">
        <v>603</v>
      </c>
      <c r="I16" s="2" t="s">
        <v>604</v>
      </c>
      <c r="J16" s="41" t="s">
        <v>605</v>
      </c>
      <c r="K16" s="33"/>
      <c r="L16" s="13"/>
    </row>
    <row r="17" spans="1:15" ht="30" x14ac:dyDescent="0.2">
      <c r="A17" s="2" t="s">
        <v>413</v>
      </c>
      <c r="B17" s="2" t="s">
        <v>712</v>
      </c>
      <c r="C17" s="2" t="s">
        <v>713</v>
      </c>
      <c r="D17" s="9" t="s">
        <v>714</v>
      </c>
      <c r="E17" s="33"/>
      <c r="F17" s="13"/>
      <c r="H17" s="2" t="s">
        <v>606</v>
      </c>
      <c r="I17" s="2" t="s">
        <v>607</v>
      </c>
      <c r="J17" s="41" t="s">
        <v>611</v>
      </c>
      <c r="K17" s="33"/>
      <c r="L17" s="13"/>
    </row>
    <row r="18" spans="1:15" ht="30" x14ac:dyDescent="0.2">
      <c r="A18" s="2" t="s">
        <v>413</v>
      </c>
      <c r="B18" s="2" t="s">
        <v>715</v>
      </c>
      <c r="C18" s="2" t="s">
        <v>716</v>
      </c>
      <c r="D18" s="9" t="s">
        <v>717</v>
      </c>
      <c r="E18" s="33"/>
      <c r="F18" s="13"/>
      <c r="H18" s="2" t="s">
        <v>608</v>
      </c>
      <c r="I18" s="2" t="s">
        <v>609</v>
      </c>
      <c r="J18" s="41" t="s">
        <v>610</v>
      </c>
      <c r="K18" s="33"/>
      <c r="L18" s="13"/>
    </row>
    <row r="19" spans="1:15" ht="45" x14ac:dyDescent="0.2">
      <c r="A19" s="2" t="s">
        <v>413</v>
      </c>
      <c r="B19" s="2" t="s">
        <v>69</v>
      </c>
      <c r="C19" s="2" t="s">
        <v>158</v>
      </c>
      <c r="D19" s="9" t="s">
        <v>266</v>
      </c>
      <c r="E19" s="33"/>
      <c r="F19" s="13"/>
      <c r="H19" s="2" t="s">
        <v>51</v>
      </c>
      <c r="I19" s="2" t="s">
        <v>144</v>
      </c>
      <c r="J19" s="4" t="s">
        <v>614</v>
      </c>
      <c r="K19" s="33"/>
      <c r="L19" s="13"/>
    </row>
    <row r="20" spans="1:15" ht="45" x14ac:dyDescent="0.2">
      <c r="A20" s="2" t="s">
        <v>413</v>
      </c>
      <c r="B20" s="2" t="s">
        <v>612</v>
      </c>
      <c r="C20" s="2" t="s">
        <v>159</v>
      </c>
      <c r="D20" s="9" t="s">
        <v>267</v>
      </c>
      <c r="E20" s="33"/>
      <c r="F20" s="13"/>
      <c r="H20" s="2" t="s">
        <v>718</v>
      </c>
      <c r="I20" s="2" t="s">
        <v>719</v>
      </c>
      <c r="J20" s="4" t="s">
        <v>749</v>
      </c>
      <c r="K20" s="33"/>
      <c r="L20" s="13"/>
    </row>
    <row r="21" spans="1:15" ht="54" customHeight="1" x14ac:dyDescent="0.2">
      <c r="A21" s="5" t="s">
        <v>414</v>
      </c>
      <c r="B21" s="5" t="s">
        <v>48</v>
      </c>
      <c r="C21" s="5" t="s">
        <v>141</v>
      </c>
      <c r="D21" s="10" t="s">
        <v>243</v>
      </c>
      <c r="E21" s="1"/>
      <c r="F21" s="13"/>
      <c r="H21" s="2" t="s">
        <v>462</v>
      </c>
      <c r="I21" s="2" t="s">
        <v>463</v>
      </c>
      <c r="J21" s="4" t="s">
        <v>464</v>
      </c>
      <c r="K21" s="33"/>
      <c r="L21" s="13"/>
      <c r="O21" s="57"/>
    </row>
    <row r="22" spans="1:15" ht="45" customHeight="1" x14ac:dyDescent="0.2">
      <c r="A22" s="5" t="s">
        <v>415</v>
      </c>
      <c r="B22" s="5" t="s">
        <v>619</v>
      </c>
      <c r="C22" s="5" t="s">
        <v>561</v>
      </c>
      <c r="D22" s="10" t="s">
        <v>562</v>
      </c>
      <c r="E22" s="1"/>
      <c r="F22" s="13"/>
      <c r="H22" s="2" t="s">
        <v>589</v>
      </c>
      <c r="I22" s="2" t="s">
        <v>589</v>
      </c>
      <c r="J22" s="4" t="s">
        <v>613</v>
      </c>
      <c r="K22" s="33"/>
      <c r="L22" s="13"/>
    </row>
    <row r="23" spans="1:15" ht="45" customHeight="1" x14ac:dyDescent="0.2">
      <c r="A23" s="5" t="s">
        <v>415</v>
      </c>
      <c r="B23" s="5" t="s">
        <v>465</v>
      </c>
      <c r="C23" s="5" t="s">
        <v>466</v>
      </c>
      <c r="D23" s="10" t="s">
        <v>563</v>
      </c>
      <c r="E23" s="1"/>
      <c r="F23" s="13"/>
      <c r="L23" s="13"/>
    </row>
    <row r="24" spans="1:15" ht="30" x14ac:dyDescent="0.2">
      <c r="A24" s="2" t="s">
        <v>415</v>
      </c>
      <c r="B24" s="2" t="s">
        <v>49</v>
      </c>
      <c r="C24" s="2" t="s">
        <v>142</v>
      </c>
      <c r="D24" s="8" t="s">
        <v>244</v>
      </c>
      <c r="E24" s="33"/>
      <c r="F24" s="13"/>
    </row>
    <row r="25" spans="1:15" ht="30" x14ac:dyDescent="0.2">
      <c r="A25" s="2" t="s">
        <v>415</v>
      </c>
      <c r="B25" s="2" t="s">
        <v>564</v>
      </c>
      <c r="C25" s="2" t="s">
        <v>565</v>
      </c>
      <c r="D25" s="8" t="s">
        <v>566</v>
      </c>
      <c r="E25" s="33"/>
      <c r="F25" s="13"/>
    </row>
    <row r="26" spans="1:15" ht="30" x14ac:dyDescent="0.2">
      <c r="A26" s="2" t="s">
        <v>415</v>
      </c>
      <c r="B26" s="2" t="s">
        <v>567</v>
      </c>
      <c r="C26" s="2" t="s">
        <v>569</v>
      </c>
      <c r="D26" s="8" t="s">
        <v>568</v>
      </c>
      <c r="E26" s="33"/>
      <c r="F26" s="13"/>
    </row>
    <row r="27" spans="1:15" ht="30" x14ac:dyDescent="0.2">
      <c r="A27" s="2" t="s">
        <v>415</v>
      </c>
      <c r="B27" s="2" t="s">
        <v>50</v>
      </c>
      <c r="C27" s="2" t="s">
        <v>143</v>
      </c>
      <c r="D27" s="8" t="s">
        <v>245</v>
      </c>
      <c r="E27" s="33"/>
      <c r="F27" s="13"/>
    </row>
    <row r="28" spans="1:15" ht="30" x14ac:dyDescent="0.2">
      <c r="A28" s="2" t="s">
        <v>415</v>
      </c>
      <c r="B28" s="2" t="s">
        <v>51</v>
      </c>
      <c r="C28" s="2" t="s">
        <v>144</v>
      </c>
      <c r="D28" s="8" t="s">
        <v>246</v>
      </c>
      <c r="E28" s="33"/>
      <c r="F28" s="13"/>
    </row>
    <row r="29" spans="1:15" ht="30" x14ac:dyDescent="0.2">
      <c r="A29" s="2" t="s">
        <v>415</v>
      </c>
      <c r="B29" s="2" t="s">
        <v>467</v>
      </c>
      <c r="C29" s="2" t="s">
        <v>468</v>
      </c>
      <c r="D29" s="8" t="s">
        <v>469</v>
      </c>
      <c r="E29" s="33"/>
      <c r="F29" s="13"/>
    </row>
    <row r="30" spans="1:15" ht="30" x14ac:dyDescent="0.2">
      <c r="A30" s="2" t="s">
        <v>415</v>
      </c>
      <c r="B30" s="2" t="s">
        <v>718</v>
      </c>
      <c r="C30" s="2" t="s">
        <v>719</v>
      </c>
      <c r="D30" s="8" t="s">
        <v>720</v>
      </c>
      <c r="E30" s="33"/>
      <c r="F30" s="13"/>
    </row>
    <row r="31" spans="1:15" ht="60" x14ac:dyDescent="0.2">
      <c r="A31" s="2" t="s">
        <v>416</v>
      </c>
      <c r="B31" s="2" t="s">
        <v>52</v>
      </c>
      <c r="C31" s="2" t="s">
        <v>145</v>
      </c>
      <c r="D31" s="8" t="s">
        <v>248</v>
      </c>
      <c r="E31" s="33"/>
      <c r="F31" s="13"/>
    </row>
    <row r="32" spans="1:15" ht="60" x14ac:dyDescent="0.2">
      <c r="A32" s="2" t="s">
        <v>416</v>
      </c>
      <c r="B32" s="2" t="s">
        <v>742</v>
      </c>
      <c r="C32" s="2" t="s">
        <v>743</v>
      </c>
      <c r="D32" s="8" t="s">
        <v>729</v>
      </c>
      <c r="E32" s="33"/>
      <c r="F32" s="13"/>
    </row>
    <row r="33" spans="1:6" ht="60" x14ac:dyDescent="0.2">
      <c r="A33" s="2" t="s">
        <v>416</v>
      </c>
      <c r="B33" s="2" t="s">
        <v>53</v>
      </c>
      <c r="C33" s="2" t="s">
        <v>146</v>
      </c>
      <c r="D33" s="8" t="s">
        <v>249</v>
      </c>
      <c r="E33" s="33"/>
      <c r="F33" s="13"/>
    </row>
    <row r="34" spans="1:6" ht="60" x14ac:dyDescent="0.2">
      <c r="A34" s="2" t="s">
        <v>416</v>
      </c>
      <c r="B34" s="2" t="s">
        <v>459</v>
      </c>
      <c r="C34" s="2" t="s">
        <v>460</v>
      </c>
      <c r="D34" s="8" t="s">
        <v>470</v>
      </c>
      <c r="E34" s="33"/>
      <c r="F34" s="13"/>
    </row>
    <row r="35" spans="1:6" ht="60" x14ac:dyDescent="0.2">
      <c r="A35" s="2" t="s">
        <v>416</v>
      </c>
      <c r="B35" s="2" t="s">
        <v>54</v>
      </c>
      <c r="C35" s="2" t="s">
        <v>147</v>
      </c>
      <c r="D35" s="8" t="s">
        <v>250</v>
      </c>
      <c r="E35" s="33"/>
      <c r="F35" s="13"/>
    </row>
    <row r="36" spans="1:6" ht="60" x14ac:dyDescent="0.2">
      <c r="A36" s="2" t="s">
        <v>416</v>
      </c>
      <c r="B36" s="2" t="s">
        <v>724</v>
      </c>
      <c r="C36" s="2" t="s">
        <v>148</v>
      </c>
      <c r="D36" s="8" t="s">
        <v>251</v>
      </c>
      <c r="E36" s="33"/>
      <c r="F36" s="13"/>
    </row>
    <row r="37" spans="1:6" ht="60" x14ac:dyDescent="0.2">
      <c r="A37" s="2" t="s">
        <v>416</v>
      </c>
      <c r="B37" s="2" t="s">
        <v>570</v>
      </c>
      <c r="C37" s="2" t="s">
        <v>570</v>
      </c>
      <c r="D37" s="8" t="s">
        <v>571</v>
      </c>
      <c r="E37" s="33"/>
      <c r="F37" s="13"/>
    </row>
    <row r="38" spans="1:6" ht="60" x14ac:dyDescent="0.2">
      <c r="A38" s="2" t="s">
        <v>416</v>
      </c>
      <c r="B38" s="2" t="s">
        <v>725</v>
      </c>
      <c r="C38" s="2" t="s">
        <v>726</v>
      </c>
      <c r="D38" s="8" t="s">
        <v>727</v>
      </c>
      <c r="E38" s="33"/>
      <c r="F38" s="13"/>
    </row>
    <row r="39" spans="1:6" ht="45" x14ac:dyDescent="0.2">
      <c r="A39" s="2" t="s">
        <v>417</v>
      </c>
      <c r="B39" s="2" t="s">
        <v>403</v>
      </c>
      <c r="C39" s="2" t="s">
        <v>403</v>
      </c>
      <c r="D39" s="9" t="s">
        <v>286</v>
      </c>
      <c r="E39" s="33"/>
      <c r="F39" s="13"/>
    </row>
    <row r="40" spans="1:6" ht="45" x14ac:dyDescent="0.2">
      <c r="A40" s="2" t="s">
        <v>417</v>
      </c>
      <c r="B40" s="2" t="s">
        <v>404</v>
      </c>
      <c r="C40" s="2" t="s">
        <v>167</v>
      </c>
      <c r="D40" s="9" t="s">
        <v>287</v>
      </c>
      <c r="E40" s="33"/>
      <c r="F40" s="13"/>
    </row>
    <row r="41" spans="1:6" ht="30" x14ac:dyDescent="0.2">
      <c r="A41" s="2" t="s">
        <v>418</v>
      </c>
      <c r="B41" s="2" t="s">
        <v>573</v>
      </c>
      <c r="C41" s="2" t="s">
        <v>574</v>
      </c>
      <c r="D41" s="9" t="s">
        <v>572</v>
      </c>
      <c r="E41" s="33"/>
      <c r="F41" s="13"/>
    </row>
    <row r="42" spans="1:6" ht="30" x14ac:dyDescent="0.2">
      <c r="A42" s="2" t="s">
        <v>418</v>
      </c>
      <c r="B42" s="2" t="s">
        <v>55</v>
      </c>
      <c r="C42" s="2" t="s">
        <v>149</v>
      </c>
      <c r="D42" s="8" t="s">
        <v>252</v>
      </c>
      <c r="E42" s="33"/>
      <c r="F42" s="13"/>
    </row>
    <row r="43" spans="1:6" ht="30" x14ac:dyDescent="0.2">
      <c r="A43" s="2" t="s">
        <v>418</v>
      </c>
      <c r="B43" s="2" t="s">
        <v>730</v>
      </c>
      <c r="C43" s="2" t="s">
        <v>731</v>
      </c>
      <c r="D43" s="8" t="s">
        <v>732</v>
      </c>
      <c r="E43" s="33"/>
      <c r="F43" s="13"/>
    </row>
    <row r="44" spans="1:6" ht="30" x14ac:dyDescent="0.2">
      <c r="A44" s="2" t="s">
        <v>418</v>
      </c>
      <c r="B44" s="2" t="s">
        <v>58</v>
      </c>
      <c r="C44" s="2" t="s">
        <v>58</v>
      </c>
      <c r="D44" s="9" t="s">
        <v>253</v>
      </c>
      <c r="E44" s="33"/>
      <c r="F44" s="13"/>
    </row>
    <row r="45" spans="1:6" ht="60" x14ac:dyDescent="0.2">
      <c r="A45" s="2" t="s">
        <v>447</v>
      </c>
      <c r="B45" s="2" t="s">
        <v>575</v>
      </c>
      <c r="C45" s="2" t="s">
        <v>580</v>
      </c>
      <c r="D45" s="9" t="s">
        <v>579</v>
      </c>
      <c r="E45" s="33"/>
      <c r="F45" s="13"/>
    </row>
    <row r="46" spans="1:6" ht="60" x14ac:dyDescent="0.2">
      <c r="A46" s="2" t="s">
        <v>447</v>
      </c>
      <c r="B46" s="2" t="s">
        <v>471</v>
      </c>
      <c r="C46" s="2"/>
      <c r="D46" s="9" t="s">
        <v>472</v>
      </c>
      <c r="E46" s="33"/>
      <c r="F46" s="13"/>
    </row>
    <row r="47" spans="1:6" ht="59" customHeight="1" x14ac:dyDescent="0.2">
      <c r="A47" s="2" t="s">
        <v>447</v>
      </c>
      <c r="B47" s="2" t="s">
        <v>577</v>
      </c>
      <c r="C47" s="2" t="s">
        <v>578</v>
      </c>
      <c r="D47" s="9" t="s">
        <v>576</v>
      </c>
      <c r="E47" s="33"/>
      <c r="F47" s="13"/>
    </row>
    <row r="48" spans="1:6" ht="60" x14ac:dyDescent="0.2">
      <c r="A48" s="2" t="s">
        <v>419</v>
      </c>
      <c r="B48" s="2" t="s">
        <v>59</v>
      </c>
      <c r="C48" s="2"/>
      <c r="D48" s="9" t="s">
        <v>254</v>
      </c>
      <c r="E48" s="33"/>
      <c r="F48" s="13"/>
    </row>
    <row r="49" spans="1:6" ht="60" x14ac:dyDescent="0.2">
      <c r="A49" s="2" t="s">
        <v>419</v>
      </c>
      <c r="B49" s="2" t="s">
        <v>60</v>
      </c>
      <c r="C49" s="2"/>
      <c r="D49" s="9" t="s">
        <v>255</v>
      </c>
      <c r="E49" s="33"/>
      <c r="F49" s="13"/>
    </row>
    <row r="50" spans="1:6" ht="60" x14ac:dyDescent="0.2">
      <c r="A50" s="2" t="s">
        <v>419</v>
      </c>
      <c r="B50" s="2" t="s">
        <v>582</v>
      </c>
      <c r="C50" s="2" t="s">
        <v>583</v>
      </c>
      <c r="D50" s="9" t="s">
        <v>581</v>
      </c>
      <c r="E50" s="33"/>
      <c r="F50" s="13"/>
    </row>
    <row r="51" spans="1:6" ht="30" x14ac:dyDescent="0.2">
      <c r="A51" s="2" t="s">
        <v>420</v>
      </c>
      <c r="B51" s="2" t="s">
        <v>585</v>
      </c>
      <c r="C51" s="2" t="s">
        <v>586</v>
      </c>
      <c r="D51" s="9" t="s">
        <v>584</v>
      </c>
      <c r="E51" s="33"/>
      <c r="F51" s="13"/>
    </row>
    <row r="52" spans="1:6" ht="30" x14ac:dyDescent="0.2">
      <c r="A52" s="2" t="s">
        <v>420</v>
      </c>
      <c r="B52" s="2" t="s">
        <v>61</v>
      </c>
      <c r="C52" s="2" t="s">
        <v>123</v>
      </c>
      <c r="D52" s="9" t="s">
        <v>256</v>
      </c>
      <c r="E52" s="33"/>
      <c r="F52" s="13"/>
    </row>
    <row r="53" spans="1:6" ht="30" x14ac:dyDescent="0.2">
      <c r="A53" s="2" t="s">
        <v>420</v>
      </c>
      <c r="B53" s="2" t="s">
        <v>721</v>
      </c>
      <c r="C53" s="2" t="s">
        <v>722</v>
      </c>
      <c r="D53" s="8" t="s">
        <v>723</v>
      </c>
      <c r="E53" s="33"/>
      <c r="F53" s="13"/>
    </row>
    <row r="54" spans="1:6" ht="30" x14ac:dyDescent="0.2">
      <c r="A54" s="2" t="s">
        <v>420</v>
      </c>
      <c r="B54" s="2" t="s">
        <v>14</v>
      </c>
      <c r="C54" s="2" t="s">
        <v>14</v>
      </c>
      <c r="D54" s="9" t="s">
        <v>257</v>
      </c>
      <c r="E54" s="33"/>
      <c r="F54" s="13"/>
    </row>
    <row r="55" spans="1:6" ht="30" x14ac:dyDescent="0.2">
      <c r="A55" s="2" t="s">
        <v>420</v>
      </c>
      <c r="B55" s="2" t="s">
        <v>15</v>
      </c>
      <c r="C55" s="2" t="s">
        <v>125</v>
      </c>
      <c r="D55" s="9" t="s">
        <v>258</v>
      </c>
      <c r="E55" s="33"/>
      <c r="F55" s="13"/>
    </row>
    <row r="56" spans="1:6" ht="30" x14ac:dyDescent="0.2">
      <c r="A56" s="2" t="s">
        <v>420</v>
      </c>
      <c r="B56" s="2" t="s">
        <v>62</v>
      </c>
      <c r="C56" s="2" t="s">
        <v>152</v>
      </c>
      <c r="D56" s="9" t="s">
        <v>488</v>
      </c>
      <c r="E56" s="33"/>
      <c r="F56" s="13"/>
    </row>
    <row r="57" spans="1:6" ht="30" x14ac:dyDescent="0.2">
      <c r="A57" s="2" t="s">
        <v>420</v>
      </c>
      <c r="B57" s="2" t="s">
        <v>485</v>
      </c>
      <c r="C57" s="2" t="s">
        <v>486</v>
      </c>
      <c r="D57" s="9" t="s">
        <v>487</v>
      </c>
      <c r="E57" s="33"/>
      <c r="F57" s="13"/>
    </row>
    <row r="58" spans="1:6" ht="30" x14ac:dyDescent="0.2">
      <c r="A58" s="2" t="s">
        <v>420</v>
      </c>
      <c r="B58" s="2" t="s">
        <v>462</v>
      </c>
      <c r="C58" s="2" t="s">
        <v>463</v>
      </c>
      <c r="D58" s="9" t="s">
        <v>473</v>
      </c>
      <c r="E58" s="33"/>
      <c r="F58" s="13"/>
    </row>
    <row r="59" spans="1:6" ht="30" x14ac:dyDescent="0.2">
      <c r="A59" s="2" t="s">
        <v>423</v>
      </c>
      <c r="B59" s="2" t="s">
        <v>733</v>
      </c>
      <c r="C59" s="2" t="s">
        <v>734</v>
      </c>
      <c r="D59" s="9" t="s">
        <v>735</v>
      </c>
      <c r="E59" s="33"/>
      <c r="F59" s="13"/>
    </row>
    <row r="60" spans="1:6" ht="45" x14ac:dyDescent="0.2">
      <c r="A60" s="2" t="s">
        <v>423</v>
      </c>
      <c r="B60" s="2" t="s">
        <v>474</v>
      </c>
      <c r="C60" s="2" t="s">
        <v>475</v>
      </c>
      <c r="D60" s="9" t="s">
        <v>476</v>
      </c>
      <c r="E60" s="33"/>
      <c r="F60" s="13"/>
    </row>
    <row r="61" spans="1:6" ht="30" x14ac:dyDescent="0.2">
      <c r="A61" s="2" t="s">
        <v>423</v>
      </c>
      <c r="B61" s="2" t="s">
        <v>70</v>
      </c>
      <c r="C61" s="2" t="s">
        <v>124</v>
      </c>
      <c r="D61" s="8" t="s">
        <v>268</v>
      </c>
      <c r="E61" s="33"/>
      <c r="F61" s="13"/>
    </row>
    <row r="62" spans="1:6" ht="30" x14ac:dyDescent="0.2">
      <c r="A62" s="2" t="s">
        <v>423</v>
      </c>
      <c r="B62" s="2" t="s">
        <v>71</v>
      </c>
      <c r="C62" s="2" t="s">
        <v>160</v>
      </c>
      <c r="D62" s="9" t="s">
        <v>269</v>
      </c>
      <c r="E62" s="33"/>
      <c r="F62" s="13"/>
    </row>
    <row r="63" spans="1:6" ht="30" x14ac:dyDescent="0.2">
      <c r="A63" s="2" t="s">
        <v>423</v>
      </c>
      <c r="B63" s="2" t="s">
        <v>736</v>
      </c>
      <c r="C63" s="2" t="s">
        <v>737</v>
      </c>
      <c r="D63" s="9" t="s">
        <v>738</v>
      </c>
      <c r="E63" s="33"/>
      <c r="F63" s="13"/>
    </row>
    <row r="64" spans="1:6" ht="30" x14ac:dyDescent="0.2">
      <c r="A64" s="2" t="s">
        <v>423</v>
      </c>
      <c r="B64" s="2" t="s">
        <v>72</v>
      </c>
      <c r="C64" s="2" t="s">
        <v>133</v>
      </c>
      <c r="D64" s="9" t="s">
        <v>270</v>
      </c>
      <c r="E64" s="33"/>
      <c r="F64" s="13"/>
    </row>
    <row r="65" spans="1:6" ht="30" x14ac:dyDescent="0.2">
      <c r="A65" s="2" t="s">
        <v>423</v>
      </c>
      <c r="B65" s="2" t="s">
        <v>73</v>
      </c>
      <c r="C65" s="2" t="s">
        <v>128</v>
      </c>
      <c r="D65" s="9" t="s">
        <v>271</v>
      </c>
      <c r="E65" s="33"/>
      <c r="F65" s="13"/>
    </row>
    <row r="66" spans="1:6" ht="30" x14ac:dyDescent="0.2">
      <c r="A66" s="2" t="s">
        <v>423</v>
      </c>
      <c r="B66" s="2" t="s">
        <v>74</v>
      </c>
      <c r="C66" s="2" t="s">
        <v>161</v>
      </c>
      <c r="D66" s="9" t="s">
        <v>272</v>
      </c>
      <c r="E66" s="33"/>
      <c r="F66" s="13"/>
    </row>
    <row r="67" spans="1:6" ht="30" x14ac:dyDescent="0.2">
      <c r="A67" s="2" t="s">
        <v>423</v>
      </c>
      <c r="B67" s="2" t="s">
        <v>588</v>
      </c>
      <c r="C67" s="2" t="s">
        <v>589</v>
      </c>
      <c r="D67" s="9" t="s">
        <v>587</v>
      </c>
      <c r="E67" s="33"/>
      <c r="F67" s="13"/>
    </row>
    <row r="68" spans="1:6" ht="30" x14ac:dyDescent="0.2">
      <c r="A68" s="22" t="s">
        <v>2</v>
      </c>
      <c r="B68" s="2" t="s">
        <v>19</v>
      </c>
      <c r="C68" s="2" t="s">
        <v>19</v>
      </c>
      <c r="D68" s="9" t="s">
        <v>273</v>
      </c>
      <c r="E68" s="33"/>
      <c r="F68" s="13"/>
    </row>
    <row r="69" spans="1:6" ht="45" x14ac:dyDescent="0.2">
      <c r="A69" s="22" t="s">
        <v>2</v>
      </c>
      <c r="B69" s="2" t="s">
        <v>75</v>
      </c>
      <c r="C69" s="2" t="s">
        <v>129</v>
      </c>
      <c r="D69" s="9" t="s">
        <v>274</v>
      </c>
      <c r="E69" s="33"/>
      <c r="F69" s="13"/>
    </row>
    <row r="70" spans="1:6" ht="30" x14ac:dyDescent="0.2">
      <c r="A70" s="22" t="s">
        <v>2</v>
      </c>
      <c r="B70" s="2" t="s">
        <v>544</v>
      </c>
      <c r="C70" s="2" t="s">
        <v>545</v>
      </c>
      <c r="D70" s="9" t="s">
        <v>555</v>
      </c>
      <c r="E70" s="33"/>
      <c r="F70" s="13"/>
    </row>
    <row r="71" spans="1:6" ht="30" x14ac:dyDescent="0.2">
      <c r="A71" s="22" t="s">
        <v>2</v>
      </c>
      <c r="B71" s="2" t="s">
        <v>76</v>
      </c>
      <c r="C71" s="2" t="s">
        <v>162</v>
      </c>
      <c r="D71" s="9" t="s">
        <v>275</v>
      </c>
      <c r="E71" s="33"/>
      <c r="F71" s="13"/>
    </row>
    <row r="72" spans="1:6" ht="30" x14ac:dyDescent="0.2">
      <c r="A72" s="22" t="s">
        <v>2</v>
      </c>
      <c r="B72" s="2" t="s">
        <v>21</v>
      </c>
      <c r="C72" s="2" t="s">
        <v>21</v>
      </c>
      <c r="D72" s="9" t="s">
        <v>276</v>
      </c>
      <c r="E72" s="33"/>
      <c r="F72" s="13"/>
    </row>
    <row r="73" spans="1:6" ht="30" x14ac:dyDescent="0.2">
      <c r="A73" s="22" t="s">
        <v>2</v>
      </c>
      <c r="B73" s="2" t="s">
        <v>23</v>
      </c>
      <c r="C73" s="2" t="s">
        <v>23</v>
      </c>
      <c r="D73" s="9" t="s">
        <v>277</v>
      </c>
      <c r="E73" s="33"/>
      <c r="F73" s="13"/>
    </row>
    <row r="74" spans="1:6" ht="45" x14ac:dyDescent="0.2">
      <c r="A74" s="22" t="s">
        <v>2</v>
      </c>
      <c r="B74" s="2" t="s">
        <v>532</v>
      </c>
      <c r="C74" s="2" t="s">
        <v>532</v>
      </c>
      <c r="D74" s="9" t="s">
        <v>560</v>
      </c>
      <c r="E74" s="33"/>
      <c r="F74" s="13"/>
    </row>
    <row r="75" spans="1:6" ht="30" x14ac:dyDescent="0.2">
      <c r="A75" s="22" t="s">
        <v>2</v>
      </c>
      <c r="B75" s="2" t="s">
        <v>547</v>
      </c>
      <c r="C75" s="2" t="s">
        <v>547</v>
      </c>
      <c r="D75" s="9" t="s">
        <v>558</v>
      </c>
      <c r="E75" s="33"/>
      <c r="F75" s="13"/>
    </row>
    <row r="76" spans="1:6" ht="30" x14ac:dyDescent="0.2">
      <c r="A76" s="22" t="s">
        <v>2</v>
      </c>
      <c r="B76" s="2" t="s">
        <v>24</v>
      </c>
      <c r="C76" s="2" t="s">
        <v>24</v>
      </c>
      <c r="D76" s="9" t="s">
        <v>278</v>
      </c>
      <c r="E76" s="33"/>
      <c r="F76" s="13"/>
    </row>
    <row r="77" spans="1:6" ht="45" x14ac:dyDescent="0.2">
      <c r="A77" s="22" t="s">
        <v>2</v>
      </c>
      <c r="B77" s="2" t="s">
        <v>25</v>
      </c>
      <c r="C77" s="2" t="s">
        <v>25</v>
      </c>
      <c r="D77" s="9" t="s">
        <v>279</v>
      </c>
      <c r="E77" s="33"/>
      <c r="F77" s="13"/>
    </row>
    <row r="78" spans="1:6" ht="30" x14ac:dyDescent="0.2">
      <c r="A78" s="22" t="s">
        <v>2</v>
      </c>
      <c r="B78" s="2" t="s">
        <v>522</v>
      </c>
      <c r="C78" s="2" t="s">
        <v>522</v>
      </c>
      <c r="D78" s="9" t="s">
        <v>559</v>
      </c>
      <c r="E78" s="33"/>
      <c r="F78" s="13"/>
    </row>
    <row r="79" spans="1:6" ht="30" x14ac:dyDescent="0.2">
      <c r="A79" s="22" t="s">
        <v>2</v>
      </c>
      <c r="B79" s="2" t="s">
        <v>529</v>
      </c>
      <c r="C79" s="2" t="s">
        <v>529</v>
      </c>
      <c r="D79" s="9" t="s">
        <v>557</v>
      </c>
      <c r="E79" s="33"/>
      <c r="F79" s="13"/>
    </row>
    <row r="80" spans="1:6" ht="30" x14ac:dyDescent="0.2">
      <c r="A80" s="22" t="s">
        <v>2</v>
      </c>
      <c r="B80" s="2" t="s">
        <v>77</v>
      </c>
      <c r="C80" s="2" t="s">
        <v>163</v>
      </c>
      <c r="D80" s="9" t="s">
        <v>691</v>
      </c>
      <c r="E80" s="33"/>
      <c r="F80" s="13"/>
    </row>
    <row r="81" spans="1:6" ht="45" x14ac:dyDescent="0.2">
      <c r="A81" s="22" t="s">
        <v>2</v>
      </c>
      <c r="B81" s="2" t="s">
        <v>658</v>
      </c>
      <c r="C81" s="2" t="s">
        <v>673</v>
      </c>
      <c r="D81" s="9" t="s">
        <v>690</v>
      </c>
      <c r="E81" s="33"/>
      <c r="F81" s="13"/>
    </row>
    <row r="82" spans="1:6" ht="45" x14ac:dyDescent="0.2">
      <c r="A82" s="22" t="s">
        <v>2</v>
      </c>
      <c r="B82" s="2" t="s">
        <v>556</v>
      </c>
      <c r="C82" s="2" t="s">
        <v>131</v>
      </c>
      <c r="D82" s="9" t="s">
        <v>280</v>
      </c>
      <c r="E82" s="33"/>
      <c r="F82" s="13"/>
    </row>
    <row r="83" spans="1:6" ht="30" x14ac:dyDescent="0.2">
      <c r="A83" s="22"/>
      <c r="B83" s="2" t="s">
        <v>78</v>
      </c>
      <c r="C83" s="2" t="s">
        <v>78</v>
      </c>
      <c r="D83" s="9" t="s">
        <v>281</v>
      </c>
      <c r="E83" s="33"/>
      <c r="F83" s="13"/>
    </row>
    <row r="84" spans="1:6" x14ac:dyDescent="0.2">
      <c r="A84" s="22" t="s">
        <v>3</v>
      </c>
      <c r="B84" s="2" t="s">
        <v>79</v>
      </c>
      <c r="C84" s="2" t="s">
        <v>164</v>
      </c>
      <c r="D84" s="8" t="s">
        <v>282</v>
      </c>
      <c r="E84" s="33"/>
      <c r="F84" s="13"/>
    </row>
    <row r="85" spans="1:6" ht="33" customHeight="1" x14ac:dyDescent="0.2">
      <c r="A85" s="2" t="s">
        <v>593</v>
      </c>
      <c r="B85" s="2" t="s">
        <v>739</v>
      </c>
      <c r="C85" s="2" t="s">
        <v>740</v>
      </c>
      <c r="D85" s="8" t="s">
        <v>741</v>
      </c>
      <c r="E85" s="33"/>
      <c r="F85" s="13"/>
    </row>
    <row r="86" spans="1:6" ht="33" customHeight="1" x14ac:dyDescent="0.2">
      <c r="A86" s="2" t="s">
        <v>593</v>
      </c>
      <c r="B86" s="2" t="s">
        <v>591</v>
      </c>
      <c r="C86" s="2" t="s">
        <v>592</v>
      </c>
      <c r="D86" s="8" t="s">
        <v>590</v>
      </c>
      <c r="E86" s="33"/>
      <c r="F86" s="13"/>
    </row>
    <row r="87" spans="1:6" ht="30" customHeight="1" x14ac:dyDescent="0.2">
      <c r="A87" s="2" t="s">
        <v>593</v>
      </c>
      <c r="B87" s="2" t="s">
        <v>454</v>
      </c>
      <c r="C87" s="2" t="s">
        <v>458</v>
      </c>
      <c r="D87" s="8" t="s">
        <v>554</v>
      </c>
      <c r="E87" s="33"/>
      <c r="F87" s="13"/>
    </row>
    <row r="88" spans="1:6" ht="45" x14ac:dyDescent="0.2">
      <c r="A88" s="2" t="s">
        <v>4</v>
      </c>
      <c r="B88" s="2" t="s">
        <v>448</v>
      </c>
      <c r="C88" s="2" t="s">
        <v>165</v>
      </c>
      <c r="D88" s="8" t="s">
        <v>283</v>
      </c>
      <c r="E88" s="33"/>
      <c r="F88" s="13"/>
    </row>
    <row r="89" spans="1:6" ht="45" x14ac:dyDescent="0.2">
      <c r="A89" s="2" t="s">
        <v>4</v>
      </c>
      <c r="B89" s="2" t="s">
        <v>31</v>
      </c>
      <c r="C89" s="2" t="s">
        <v>120</v>
      </c>
      <c r="D89" s="8" t="s">
        <v>284</v>
      </c>
      <c r="E89" s="33"/>
      <c r="F89" s="13"/>
    </row>
    <row r="90" spans="1:6" ht="30" x14ac:dyDescent="0.2">
      <c r="A90" s="2" t="s">
        <v>4</v>
      </c>
      <c r="B90" s="2" t="s">
        <v>32</v>
      </c>
      <c r="C90" s="2" t="s">
        <v>166</v>
      </c>
      <c r="D90" s="8" t="s">
        <v>285</v>
      </c>
      <c r="E90" s="33"/>
      <c r="F90" s="13"/>
    </row>
    <row r="91" spans="1:6" ht="34" customHeight="1" x14ac:dyDescent="0.2">
      <c r="A91" s="2" t="s">
        <v>1</v>
      </c>
      <c r="B91" s="2" t="s">
        <v>34</v>
      </c>
      <c r="C91" s="2" t="s">
        <v>201</v>
      </c>
      <c r="D91" s="8" t="s">
        <v>247</v>
      </c>
      <c r="E91" s="33"/>
      <c r="F91" s="13"/>
    </row>
    <row r="92" spans="1:6" x14ac:dyDescent="0.2">
      <c r="A92" s="2" t="s">
        <v>1</v>
      </c>
      <c r="B92" s="2" t="s">
        <v>81</v>
      </c>
      <c r="C92" s="2" t="s">
        <v>81</v>
      </c>
      <c r="D92" s="9" t="s">
        <v>288</v>
      </c>
      <c r="E92" s="33"/>
      <c r="F92" s="13"/>
    </row>
    <row r="93" spans="1:6" ht="28" customHeight="1" x14ac:dyDescent="0.2"/>
    <row r="94" spans="1:6" ht="32" customHeight="1" x14ac:dyDescent="0.2"/>
  </sheetData>
  <mergeCells count="13">
    <mergeCell ref="H1:N2"/>
    <mergeCell ref="A6:D6"/>
    <mergeCell ref="H6:J6"/>
    <mergeCell ref="H5:K5"/>
    <mergeCell ref="A5:E5"/>
    <mergeCell ref="A1:E1"/>
    <mergeCell ref="D2:E2"/>
    <mergeCell ref="D3:E3"/>
    <mergeCell ref="A3:C3"/>
    <mergeCell ref="A2:C2"/>
    <mergeCell ref="N5:Q5"/>
    <mergeCell ref="N6:P6"/>
    <mergeCell ref="P2:T2"/>
  </mergeCells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F227-6F09-2B47-8B12-84496AA4126D}">
  <sheetPr>
    <tabColor rgb="FFFF0000"/>
  </sheetPr>
  <dimension ref="A1:L38"/>
  <sheetViews>
    <sheetView zoomScale="125" zoomScaleNormal="125" workbookViewId="0">
      <pane xSplit="1" ySplit="6" topLeftCell="B7" activePane="bottomRight" state="frozen"/>
      <selection activeCell="H86" sqref="H86"/>
      <selection pane="topRight" activeCell="H86" sqref="H86"/>
      <selection pane="bottomLeft" activeCell="H86" sqref="H86"/>
      <selection pane="bottomRight" activeCell="G8" sqref="G8"/>
    </sheetView>
  </sheetViews>
  <sheetFormatPr baseColWidth="10" defaultRowHeight="16" x14ac:dyDescent="0.2"/>
  <cols>
    <col min="1" max="1" width="17.33203125" customWidth="1"/>
    <col min="2" max="2" width="16" customWidth="1"/>
    <col min="3" max="3" width="14.83203125" customWidth="1"/>
    <col min="4" max="4" width="13.1640625" customWidth="1"/>
    <col min="5" max="5" width="12" customWidth="1"/>
    <col min="6" max="6" width="5" customWidth="1"/>
  </cols>
  <sheetData>
    <row r="1" spans="1:12" ht="22" customHeight="1" thickBot="1" x14ac:dyDescent="0.25">
      <c r="A1" s="146" t="s">
        <v>516</v>
      </c>
      <c r="B1" s="147"/>
      <c r="C1" s="147"/>
      <c r="D1" s="147"/>
      <c r="E1" s="148"/>
      <c r="G1" s="93" t="s">
        <v>517</v>
      </c>
      <c r="H1" s="93"/>
      <c r="I1" s="93"/>
      <c r="J1" s="93"/>
      <c r="K1" s="93"/>
      <c r="L1" s="93"/>
    </row>
    <row r="2" spans="1:12" ht="50" customHeight="1" thickBot="1" x14ac:dyDescent="0.25">
      <c r="A2" s="108" t="s">
        <v>444</v>
      </c>
      <c r="B2" s="109"/>
      <c r="C2" s="110"/>
      <c r="D2" s="104"/>
      <c r="E2" s="105"/>
      <c r="G2" s="93"/>
      <c r="H2" s="93"/>
      <c r="I2" s="93"/>
      <c r="J2" s="93"/>
      <c r="K2" s="93"/>
      <c r="L2" s="93"/>
    </row>
    <row r="3" spans="1:12" ht="20" customHeight="1" thickBot="1" x14ac:dyDescent="0.25">
      <c r="A3" s="106" t="s">
        <v>445</v>
      </c>
      <c r="B3" s="107"/>
      <c r="C3" s="107"/>
      <c r="D3" s="117"/>
      <c r="E3" s="119"/>
      <c r="G3" s="7"/>
    </row>
    <row r="4" spans="1:12" ht="17" thickBot="1" x14ac:dyDescent="0.25">
      <c r="G4" s="121" t="s">
        <v>518</v>
      </c>
      <c r="H4" s="121"/>
      <c r="I4" s="121"/>
      <c r="J4" s="121"/>
      <c r="K4" s="121"/>
      <c r="L4" s="121"/>
    </row>
    <row r="5" spans="1:12" ht="38" customHeight="1" thickBot="1" x14ac:dyDescent="0.25">
      <c r="A5" s="94" t="s">
        <v>6</v>
      </c>
      <c r="B5" s="95"/>
      <c r="C5" s="95"/>
      <c r="D5" s="96"/>
      <c r="E5" s="12">
        <f>SUM(E7:E32)</f>
        <v>0</v>
      </c>
      <c r="F5" s="29"/>
      <c r="G5" s="121"/>
      <c r="H5" s="121"/>
      <c r="I5" s="121"/>
      <c r="J5" s="121"/>
      <c r="K5" s="121"/>
      <c r="L5" s="121"/>
    </row>
    <row r="6" spans="1:12" ht="34" x14ac:dyDescent="0.2">
      <c r="A6" s="30" t="s">
        <v>511</v>
      </c>
      <c r="B6" s="27" t="s">
        <v>408</v>
      </c>
      <c r="C6" s="27" t="s">
        <v>409</v>
      </c>
      <c r="D6" s="28" t="s">
        <v>397</v>
      </c>
      <c r="E6" s="27" t="s">
        <v>407</v>
      </c>
      <c r="G6" s="121"/>
      <c r="H6" s="121"/>
      <c r="I6" s="121"/>
      <c r="J6" s="121"/>
      <c r="K6" s="121"/>
      <c r="L6" s="121"/>
    </row>
    <row r="7" spans="1:12" ht="32" customHeight="1" x14ac:dyDescent="0.2">
      <c r="A7" s="2" t="s">
        <v>515</v>
      </c>
      <c r="B7" s="6" t="s">
        <v>506</v>
      </c>
      <c r="C7" s="6" t="s">
        <v>507</v>
      </c>
      <c r="D7" s="11" t="s">
        <v>679</v>
      </c>
      <c r="E7" s="33"/>
      <c r="G7" s="121"/>
      <c r="H7" s="121"/>
      <c r="I7" s="121"/>
      <c r="J7" s="121"/>
      <c r="K7" s="121"/>
      <c r="L7" s="121"/>
    </row>
    <row r="8" spans="1:12" ht="32" customHeight="1" x14ac:dyDescent="0.2">
      <c r="A8" s="2" t="s">
        <v>692</v>
      </c>
      <c r="B8" s="6" t="s">
        <v>693</v>
      </c>
      <c r="C8" s="6" t="s">
        <v>694</v>
      </c>
      <c r="D8" s="11" t="s">
        <v>695</v>
      </c>
      <c r="E8" s="33"/>
      <c r="G8" s="58"/>
      <c r="H8" s="58"/>
      <c r="I8" s="58"/>
      <c r="J8" s="58"/>
      <c r="K8" s="58"/>
      <c r="L8" s="58"/>
    </row>
    <row r="9" spans="1:12" ht="30" x14ac:dyDescent="0.2">
      <c r="A9" s="2" t="s">
        <v>514</v>
      </c>
      <c r="B9" s="6" t="s">
        <v>513</v>
      </c>
      <c r="C9" s="6" t="s">
        <v>512</v>
      </c>
      <c r="D9" s="11" t="s">
        <v>228</v>
      </c>
      <c r="E9" s="33"/>
    </row>
    <row r="10" spans="1:12" ht="30" x14ac:dyDescent="0.2">
      <c r="A10" s="2" t="s">
        <v>514</v>
      </c>
      <c r="B10" s="6" t="s">
        <v>34</v>
      </c>
      <c r="C10" s="6" t="s">
        <v>201</v>
      </c>
      <c r="D10" s="11" t="s">
        <v>229</v>
      </c>
      <c r="E10" s="33"/>
    </row>
    <row r="11" spans="1:12" ht="30" x14ac:dyDescent="0.2">
      <c r="A11" s="2" t="s">
        <v>514</v>
      </c>
      <c r="B11" s="6" t="s">
        <v>36</v>
      </c>
      <c r="C11" s="6" t="s">
        <v>36</v>
      </c>
      <c r="D11" s="11" t="s">
        <v>230</v>
      </c>
      <c r="E11" s="33"/>
    </row>
    <row r="12" spans="1:12" ht="30" x14ac:dyDescent="0.2">
      <c r="A12" s="2" t="s">
        <v>514</v>
      </c>
      <c r="B12" s="6" t="s">
        <v>676</v>
      </c>
      <c r="C12" s="6" t="s">
        <v>677</v>
      </c>
      <c r="D12" s="11" t="s">
        <v>678</v>
      </c>
      <c r="E12" s="33"/>
    </row>
    <row r="13" spans="1:12" ht="30" x14ac:dyDescent="0.2">
      <c r="A13" s="2" t="s">
        <v>514</v>
      </c>
      <c r="B13" s="6" t="s">
        <v>686</v>
      </c>
      <c r="C13" s="6" t="s">
        <v>687</v>
      </c>
      <c r="D13" s="11" t="s">
        <v>688</v>
      </c>
      <c r="E13" s="33"/>
    </row>
    <row r="14" spans="1:12" ht="30" x14ac:dyDescent="0.2">
      <c r="A14" s="2" t="s">
        <v>514</v>
      </c>
      <c r="B14" s="6" t="s">
        <v>37</v>
      </c>
      <c r="C14" s="6" t="s">
        <v>169</v>
      </c>
      <c r="D14" s="11" t="s">
        <v>231</v>
      </c>
      <c r="E14" s="33"/>
    </row>
    <row r="15" spans="1:12" ht="30" x14ac:dyDescent="0.2">
      <c r="A15" s="2" t="s">
        <v>514</v>
      </c>
      <c r="B15" s="6" t="s">
        <v>38</v>
      </c>
      <c r="C15" s="6" t="s">
        <v>406</v>
      </c>
      <c r="D15" s="11" t="s">
        <v>232</v>
      </c>
      <c r="E15" s="33"/>
    </row>
    <row r="16" spans="1:12" ht="30" x14ac:dyDescent="0.2">
      <c r="A16" s="2" t="s">
        <v>514</v>
      </c>
      <c r="B16" s="6" t="s">
        <v>39</v>
      </c>
      <c r="C16" s="6" t="s">
        <v>134</v>
      </c>
      <c r="D16" s="11" t="s">
        <v>233</v>
      </c>
      <c r="E16" s="33"/>
    </row>
    <row r="17" spans="1:5" ht="30" x14ac:dyDescent="0.2">
      <c r="A17" s="2" t="s">
        <v>514</v>
      </c>
      <c r="B17" s="6" t="s">
        <v>40</v>
      </c>
      <c r="C17" s="6" t="s">
        <v>135</v>
      </c>
      <c r="D17" s="11" t="s">
        <v>234</v>
      </c>
      <c r="E17" s="33"/>
    </row>
    <row r="18" spans="1:5" ht="30" x14ac:dyDescent="0.2">
      <c r="A18" s="2" t="s">
        <v>514</v>
      </c>
      <c r="B18" s="6" t="s">
        <v>489</v>
      </c>
      <c r="C18" s="6" t="s">
        <v>490</v>
      </c>
      <c r="D18" s="11" t="s">
        <v>491</v>
      </c>
      <c r="E18" s="33"/>
    </row>
    <row r="19" spans="1:5" ht="30" x14ac:dyDescent="0.2">
      <c r="A19" s="2" t="s">
        <v>514</v>
      </c>
      <c r="B19" s="6" t="s">
        <v>41</v>
      </c>
      <c r="C19" s="6" t="s">
        <v>136</v>
      </c>
      <c r="D19" s="11" t="s">
        <v>235</v>
      </c>
      <c r="E19" s="33"/>
    </row>
    <row r="20" spans="1:5" ht="30" x14ac:dyDescent="0.2">
      <c r="A20" s="2" t="s">
        <v>514</v>
      </c>
      <c r="B20" s="6" t="s">
        <v>680</v>
      </c>
      <c r="C20" s="6" t="s">
        <v>681</v>
      </c>
      <c r="D20" s="11" t="s">
        <v>682</v>
      </c>
      <c r="E20" s="33"/>
    </row>
    <row r="21" spans="1:5" ht="30" x14ac:dyDescent="0.2">
      <c r="A21" s="2" t="s">
        <v>514</v>
      </c>
      <c r="B21" s="6" t="s">
        <v>12</v>
      </c>
      <c r="C21" s="6" t="s">
        <v>122</v>
      </c>
      <c r="D21" s="11" t="s">
        <v>236</v>
      </c>
      <c r="E21" s="33"/>
    </row>
    <row r="22" spans="1:5" ht="30" x14ac:dyDescent="0.2">
      <c r="A22" s="2" t="s">
        <v>514</v>
      </c>
      <c r="B22" s="6" t="s">
        <v>43</v>
      </c>
      <c r="C22" s="6" t="s">
        <v>405</v>
      </c>
      <c r="D22" s="11" t="s">
        <v>238</v>
      </c>
      <c r="E22" s="33"/>
    </row>
    <row r="23" spans="1:5" ht="30" x14ac:dyDescent="0.2">
      <c r="A23" s="2" t="s">
        <v>514</v>
      </c>
      <c r="B23" s="6" t="s">
        <v>44</v>
      </c>
      <c r="C23" s="6" t="s">
        <v>137</v>
      </c>
      <c r="D23" s="11" t="s">
        <v>239</v>
      </c>
      <c r="E23" s="33"/>
    </row>
    <row r="24" spans="1:5" ht="30" x14ac:dyDescent="0.2">
      <c r="A24" s="2" t="s">
        <v>514</v>
      </c>
      <c r="B24" s="6" t="s">
        <v>683</v>
      </c>
      <c r="C24" s="6" t="s">
        <v>684</v>
      </c>
      <c r="D24" s="11" t="s">
        <v>685</v>
      </c>
      <c r="E24" s="33"/>
    </row>
    <row r="25" spans="1:5" ht="30" x14ac:dyDescent="0.2">
      <c r="A25" s="2" t="s">
        <v>514</v>
      </c>
      <c r="B25" s="6" t="s">
        <v>493</v>
      </c>
      <c r="C25" s="6" t="s">
        <v>494</v>
      </c>
      <c r="D25" s="11" t="s">
        <v>495</v>
      </c>
      <c r="E25" s="33"/>
    </row>
    <row r="26" spans="1:5" ht="30" x14ac:dyDescent="0.2">
      <c r="A26" s="2" t="s">
        <v>514</v>
      </c>
      <c r="B26" s="6" t="s">
        <v>42</v>
      </c>
      <c r="C26" s="6" t="s">
        <v>502</v>
      </c>
      <c r="D26" s="11" t="s">
        <v>237</v>
      </c>
      <c r="E26" s="33"/>
    </row>
    <row r="27" spans="1:5" ht="30" x14ac:dyDescent="0.2">
      <c r="A27" s="2" t="s">
        <v>514</v>
      </c>
      <c r="B27" s="6" t="s">
        <v>496</v>
      </c>
      <c r="C27" s="6" t="s">
        <v>497</v>
      </c>
      <c r="D27" s="11" t="s">
        <v>498</v>
      </c>
      <c r="E27" s="33"/>
    </row>
    <row r="28" spans="1:5" ht="30" x14ac:dyDescent="0.2">
      <c r="A28" s="2" t="s">
        <v>514</v>
      </c>
      <c r="B28" s="6" t="s">
        <v>87</v>
      </c>
      <c r="C28" s="6" t="s">
        <v>172</v>
      </c>
      <c r="D28" s="11" t="s">
        <v>492</v>
      </c>
      <c r="E28" s="33"/>
    </row>
    <row r="29" spans="1:5" ht="30" x14ac:dyDescent="0.2">
      <c r="A29" s="2" t="s">
        <v>514</v>
      </c>
      <c r="B29" s="6" t="s">
        <v>499</v>
      </c>
      <c r="C29" s="6" t="s">
        <v>500</v>
      </c>
      <c r="D29" s="11" t="s">
        <v>501</v>
      </c>
      <c r="E29" s="33"/>
    </row>
    <row r="30" spans="1:5" ht="30" x14ac:dyDescent="0.2">
      <c r="A30" s="2" t="s">
        <v>514</v>
      </c>
      <c r="B30" s="6" t="s">
        <v>45</v>
      </c>
      <c r="C30" s="6" t="s">
        <v>138</v>
      </c>
      <c r="D30" s="11" t="s">
        <v>240</v>
      </c>
      <c r="E30" s="33"/>
    </row>
    <row r="31" spans="1:5" ht="30" x14ac:dyDescent="0.2">
      <c r="A31" s="2" t="s">
        <v>514</v>
      </c>
      <c r="B31" s="6" t="s">
        <v>46</v>
      </c>
      <c r="C31" s="6" t="s">
        <v>139</v>
      </c>
      <c r="D31" s="11" t="s">
        <v>241</v>
      </c>
      <c r="E31" s="33"/>
    </row>
    <row r="32" spans="1:5" ht="30" x14ac:dyDescent="0.2">
      <c r="A32" s="2" t="s">
        <v>514</v>
      </c>
      <c r="B32" s="6" t="s">
        <v>47</v>
      </c>
      <c r="C32" s="6" t="s">
        <v>140</v>
      </c>
      <c r="D32" s="11" t="s">
        <v>242</v>
      </c>
      <c r="E32" s="33"/>
    </row>
    <row r="33" spans="5:5" x14ac:dyDescent="0.2">
      <c r="E33" s="13"/>
    </row>
    <row r="34" spans="5:5" x14ac:dyDescent="0.2">
      <c r="E34" s="13"/>
    </row>
    <row r="35" spans="5:5" x14ac:dyDescent="0.2">
      <c r="E35" s="13"/>
    </row>
    <row r="36" spans="5:5" x14ac:dyDescent="0.2">
      <c r="E36" s="13"/>
    </row>
    <row r="37" spans="5:5" x14ac:dyDescent="0.2">
      <c r="E37" s="13"/>
    </row>
    <row r="38" spans="5:5" x14ac:dyDescent="0.2">
      <c r="E38" s="13"/>
    </row>
  </sheetData>
  <mergeCells count="8">
    <mergeCell ref="G4:L7"/>
    <mergeCell ref="A5:D5"/>
    <mergeCell ref="A1:E1"/>
    <mergeCell ref="G1:L2"/>
    <mergeCell ref="A2:C2"/>
    <mergeCell ref="D2:E2"/>
    <mergeCell ref="A3:C3"/>
    <mergeCell ref="D3:E3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2FA7-28EC-414D-A6B3-C7FA90D3CDA6}">
  <sheetPr>
    <tabColor rgb="FFFF6761"/>
  </sheetPr>
  <dimension ref="A1:O97"/>
  <sheetViews>
    <sheetView zoomScale="125" zoomScaleNormal="125" workbookViewId="0">
      <pane xSplit="1" ySplit="7" topLeftCell="B8" activePane="bottomRight" state="frozen"/>
      <selection pane="topRight" activeCell="B1" sqref="B1"/>
      <selection pane="bottomLeft" activeCell="A5" sqref="A5"/>
      <selection pane="bottomRight" activeCell="J7" sqref="J7"/>
    </sheetView>
  </sheetViews>
  <sheetFormatPr baseColWidth="10" defaultRowHeight="16" x14ac:dyDescent="0.2"/>
  <cols>
    <col min="2" max="2" width="12.6640625" customWidth="1"/>
    <col min="3" max="3" width="13" customWidth="1"/>
    <col min="5" max="5" width="12.83203125" customWidth="1"/>
    <col min="6" max="7" width="14.5" customWidth="1"/>
    <col min="8" max="8" width="11" customWidth="1"/>
    <col min="9" max="9" width="4.6640625" customWidth="1"/>
  </cols>
  <sheetData>
    <row r="1" spans="1:15" ht="24" customHeight="1" thickBot="1" x14ac:dyDescent="0.25">
      <c r="A1" s="108" t="s">
        <v>444</v>
      </c>
      <c r="B1" s="109"/>
      <c r="C1" s="110"/>
      <c r="D1" s="104"/>
      <c r="E1" s="120"/>
      <c r="F1" s="120"/>
      <c r="G1" s="105"/>
      <c r="H1" s="70"/>
      <c r="J1" s="93" t="s">
        <v>443</v>
      </c>
      <c r="K1" s="93"/>
      <c r="L1" s="93"/>
      <c r="M1" s="93"/>
      <c r="N1" s="93"/>
      <c r="O1" s="93"/>
    </row>
    <row r="2" spans="1:15" ht="38" customHeight="1" thickBot="1" x14ac:dyDescent="0.25">
      <c r="A2" s="106" t="s">
        <v>445</v>
      </c>
      <c r="B2" s="107"/>
      <c r="C2" s="107"/>
      <c r="D2" s="117"/>
      <c r="E2" s="118"/>
      <c r="F2" s="118"/>
      <c r="G2" s="119"/>
      <c r="H2" s="70"/>
      <c r="J2" s="93"/>
      <c r="K2" s="93"/>
      <c r="L2" s="93"/>
      <c r="M2" s="93"/>
      <c r="N2" s="93"/>
      <c r="O2" s="93"/>
    </row>
    <row r="3" spans="1:15" ht="20" customHeight="1" thickBot="1" x14ac:dyDescent="0.25">
      <c r="J3" s="7"/>
    </row>
    <row r="4" spans="1:15" ht="19" customHeight="1" thickBot="1" x14ac:dyDescent="0.25">
      <c r="A4" s="111" t="s">
        <v>442</v>
      </c>
      <c r="B4" s="112"/>
      <c r="C4" s="112"/>
      <c r="D4" s="112"/>
      <c r="E4" s="112"/>
      <c r="F4" s="76">
        <v>11</v>
      </c>
      <c r="G4" s="77">
        <v>17.5</v>
      </c>
      <c r="J4" s="93" t="s">
        <v>505</v>
      </c>
      <c r="K4" s="93"/>
      <c r="L4" s="93"/>
      <c r="M4" s="93"/>
      <c r="N4" s="93"/>
      <c r="O4" s="93"/>
    </row>
    <row r="5" spans="1:15" ht="37" customHeight="1" thickBot="1" x14ac:dyDescent="0.25">
      <c r="A5" s="114" t="s">
        <v>6</v>
      </c>
      <c r="B5" s="115"/>
      <c r="C5" s="115"/>
      <c r="D5" s="115"/>
      <c r="E5" s="116"/>
      <c r="F5" s="12">
        <f>SUM(F8:F93)</f>
        <v>0</v>
      </c>
      <c r="G5" s="12">
        <f>SUM(G8:G93)</f>
        <v>0</v>
      </c>
      <c r="H5" s="66"/>
      <c r="J5" s="93"/>
      <c r="K5" s="93"/>
      <c r="L5" s="93"/>
      <c r="M5" s="93"/>
      <c r="N5" s="93"/>
      <c r="O5" s="93"/>
    </row>
    <row r="6" spans="1:15" s="78" customFormat="1" ht="37" customHeight="1" thickBot="1" x14ac:dyDescent="0.25">
      <c r="A6" s="74"/>
      <c r="B6" s="75"/>
      <c r="C6" s="75"/>
      <c r="D6" s="75"/>
      <c r="E6" s="75"/>
      <c r="F6" s="72">
        <f>F5*F4</f>
        <v>0</v>
      </c>
      <c r="G6" s="72">
        <f>G5*G4</f>
        <v>0</v>
      </c>
      <c r="H6" s="71"/>
      <c r="J6" s="79"/>
      <c r="K6" s="79"/>
      <c r="L6" s="79"/>
      <c r="M6" s="79"/>
      <c r="N6" s="79"/>
      <c r="O6" s="79"/>
    </row>
    <row r="7" spans="1:15" ht="55" customHeight="1" thickBot="1" x14ac:dyDescent="0.25">
      <c r="A7" s="43" t="s">
        <v>422</v>
      </c>
      <c r="B7" s="43" t="s">
        <v>408</v>
      </c>
      <c r="C7" s="43" t="s">
        <v>409</v>
      </c>
      <c r="D7" s="44" t="s">
        <v>428</v>
      </c>
      <c r="E7" s="45" t="s">
        <v>429</v>
      </c>
      <c r="F7" s="43" t="s">
        <v>426</v>
      </c>
      <c r="G7" s="46" t="s">
        <v>427</v>
      </c>
      <c r="H7" s="71"/>
    </row>
    <row r="8" spans="1:15" ht="30" x14ac:dyDescent="0.2">
      <c r="A8" s="5" t="s">
        <v>413</v>
      </c>
      <c r="B8" s="35" t="s">
        <v>18</v>
      </c>
      <c r="C8" s="35" t="s">
        <v>18</v>
      </c>
      <c r="D8" s="34" t="s">
        <v>323</v>
      </c>
      <c r="E8" s="34" t="s">
        <v>377</v>
      </c>
      <c r="F8" s="1"/>
      <c r="G8" s="1"/>
      <c r="H8" s="13"/>
    </row>
    <row r="9" spans="1:15" ht="30" x14ac:dyDescent="0.2">
      <c r="A9" s="2" t="s">
        <v>413</v>
      </c>
      <c r="B9" s="35" t="s">
        <v>709</v>
      </c>
      <c r="C9" s="35" t="s">
        <v>710</v>
      </c>
      <c r="D9" s="34" t="s">
        <v>750</v>
      </c>
      <c r="E9" s="34" t="s">
        <v>751</v>
      </c>
      <c r="F9" s="1"/>
      <c r="G9" s="1"/>
      <c r="H9" s="13"/>
    </row>
    <row r="10" spans="1:15" ht="30" x14ac:dyDescent="0.2">
      <c r="A10" s="2" t="s">
        <v>413</v>
      </c>
      <c r="B10" s="22" t="s">
        <v>105</v>
      </c>
      <c r="C10" s="22" t="s">
        <v>156</v>
      </c>
      <c r="D10" s="31" t="s">
        <v>324</v>
      </c>
      <c r="E10" s="31" t="s">
        <v>378</v>
      </c>
      <c r="F10" s="1"/>
      <c r="G10" s="1"/>
      <c r="H10" s="13"/>
    </row>
    <row r="11" spans="1:15" ht="30" x14ac:dyDescent="0.2">
      <c r="A11" s="5" t="s">
        <v>414</v>
      </c>
      <c r="B11" s="2" t="s">
        <v>82</v>
      </c>
      <c r="C11" s="2" t="s">
        <v>141</v>
      </c>
      <c r="D11" s="4" t="s">
        <v>289</v>
      </c>
      <c r="E11" s="4" t="s">
        <v>345</v>
      </c>
      <c r="F11" s="33"/>
      <c r="G11" s="33"/>
      <c r="H11" s="13"/>
    </row>
    <row r="12" spans="1:15" ht="30" x14ac:dyDescent="0.2">
      <c r="A12" s="5" t="s">
        <v>414</v>
      </c>
      <c r="B12" s="2" t="s">
        <v>619</v>
      </c>
      <c r="C12" s="2" t="s">
        <v>561</v>
      </c>
      <c r="D12" s="4" t="s">
        <v>620</v>
      </c>
      <c r="E12" s="4" t="s">
        <v>621</v>
      </c>
      <c r="F12" s="33"/>
      <c r="G12" s="33"/>
      <c r="H12" s="13"/>
    </row>
    <row r="13" spans="1:15" ht="30" x14ac:dyDescent="0.2">
      <c r="A13" s="5" t="s">
        <v>414</v>
      </c>
      <c r="B13" s="2" t="s">
        <v>83</v>
      </c>
      <c r="C13" s="2" t="s">
        <v>142</v>
      </c>
      <c r="D13" s="4" t="s">
        <v>290</v>
      </c>
      <c r="E13" s="4" t="s">
        <v>346</v>
      </c>
      <c r="F13" s="33"/>
      <c r="G13" s="33"/>
      <c r="H13" s="13"/>
    </row>
    <row r="14" spans="1:15" ht="30" x14ac:dyDescent="0.2">
      <c r="A14" s="5" t="s">
        <v>414</v>
      </c>
      <c r="B14" s="2" t="s">
        <v>616</v>
      </c>
      <c r="C14" s="2" t="s">
        <v>565</v>
      </c>
      <c r="D14" s="4" t="s">
        <v>617</v>
      </c>
      <c r="E14" s="4" t="s">
        <v>618</v>
      </c>
      <c r="F14" s="33"/>
      <c r="G14" s="33"/>
      <c r="H14" s="13"/>
    </row>
    <row r="15" spans="1:15" ht="30" x14ac:dyDescent="0.2">
      <c r="A15" s="5" t="s">
        <v>414</v>
      </c>
      <c r="B15" s="2" t="s">
        <v>37</v>
      </c>
      <c r="C15" s="2" t="s">
        <v>169</v>
      </c>
      <c r="D15" s="4" t="s">
        <v>291</v>
      </c>
      <c r="E15" s="4" t="s">
        <v>347</v>
      </c>
      <c r="F15" s="33"/>
      <c r="G15" s="33"/>
      <c r="H15" s="13"/>
    </row>
    <row r="16" spans="1:15" ht="30" x14ac:dyDescent="0.2">
      <c r="A16" s="5" t="s">
        <v>414</v>
      </c>
      <c r="B16" s="2" t="s">
        <v>567</v>
      </c>
      <c r="C16" s="2" t="s">
        <v>569</v>
      </c>
      <c r="D16" s="4" t="s">
        <v>624</v>
      </c>
      <c r="E16" s="4" t="s">
        <v>625</v>
      </c>
      <c r="F16" s="33"/>
      <c r="G16" s="33"/>
      <c r="H16" s="13"/>
    </row>
    <row r="17" spans="1:8" ht="30" x14ac:dyDescent="0.2">
      <c r="A17" s="5" t="s">
        <v>414</v>
      </c>
      <c r="B17" s="22" t="s">
        <v>50</v>
      </c>
      <c r="C17" s="22" t="s">
        <v>143</v>
      </c>
      <c r="D17" s="4" t="s">
        <v>292</v>
      </c>
      <c r="E17" s="4" t="s">
        <v>348</v>
      </c>
      <c r="F17" s="33"/>
      <c r="G17" s="33"/>
      <c r="H17" s="13"/>
    </row>
    <row r="18" spans="1:8" ht="30" x14ac:dyDescent="0.2">
      <c r="A18" s="5" t="s">
        <v>414</v>
      </c>
      <c r="B18" s="2" t="s">
        <v>41</v>
      </c>
      <c r="C18" s="22" t="s">
        <v>136</v>
      </c>
      <c r="D18" s="4" t="s">
        <v>293</v>
      </c>
      <c r="E18" s="4" t="s">
        <v>349</v>
      </c>
      <c r="F18" s="33"/>
      <c r="G18" s="33"/>
      <c r="H18" s="13"/>
    </row>
    <row r="19" spans="1:8" ht="30" x14ac:dyDescent="0.2">
      <c r="A19" s="5" t="s">
        <v>414</v>
      </c>
      <c r="B19" s="2" t="s">
        <v>84</v>
      </c>
      <c r="C19" s="2" t="s">
        <v>432</v>
      </c>
      <c r="D19" s="31" t="s">
        <v>294</v>
      </c>
      <c r="E19" s="31" t="s">
        <v>350</v>
      </c>
      <c r="F19" s="33"/>
      <c r="G19" s="33"/>
      <c r="H19" s="13"/>
    </row>
    <row r="20" spans="1:8" ht="30" x14ac:dyDescent="0.2">
      <c r="A20" s="5" t="s">
        <v>414</v>
      </c>
      <c r="B20" s="2" t="s">
        <v>85</v>
      </c>
      <c r="C20" s="2" t="s">
        <v>170</v>
      </c>
      <c r="D20" s="4" t="s">
        <v>295</v>
      </c>
      <c r="E20" s="4" t="s">
        <v>351</v>
      </c>
      <c r="F20" s="1"/>
      <c r="G20" s="1"/>
      <c r="H20" s="13"/>
    </row>
    <row r="21" spans="1:8" ht="30" x14ac:dyDescent="0.2">
      <c r="A21" s="5" t="s">
        <v>414</v>
      </c>
      <c r="B21" s="2" t="s">
        <v>86</v>
      </c>
      <c r="C21" s="2" t="s">
        <v>171</v>
      </c>
      <c r="D21" s="3" t="s">
        <v>296</v>
      </c>
      <c r="E21" s="3" t="s">
        <v>352</v>
      </c>
      <c r="F21" s="1"/>
      <c r="G21" s="1"/>
      <c r="H21" s="13"/>
    </row>
    <row r="22" spans="1:8" ht="30" x14ac:dyDescent="0.2">
      <c r="A22" s="5" t="s">
        <v>414</v>
      </c>
      <c r="B22" s="2" t="s">
        <v>87</v>
      </c>
      <c r="C22" s="2" t="s">
        <v>172</v>
      </c>
      <c r="D22" s="3" t="s">
        <v>297</v>
      </c>
      <c r="E22" s="3" t="s">
        <v>353</v>
      </c>
      <c r="F22" s="1"/>
      <c r="G22" s="1"/>
      <c r="H22" s="13"/>
    </row>
    <row r="23" spans="1:8" ht="30" x14ac:dyDescent="0.2">
      <c r="A23" s="5" t="s">
        <v>414</v>
      </c>
      <c r="B23" s="2" t="s">
        <v>718</v>
      </c>
      <c r="C23" s="2" t="s">
        <v>719</v>
      </c>
      <c r="D23" s="3" t="s">
        <v>753</v>
      </c>
      <c r="E23" s="3" t="s">
        <v>752</v>
      </c>
      <c r="F23" s="1"/>
      <c r="G23" s="1"/>
      <c r="H23" s="13"/>
    </row>
    <row r="24" spans="1:8" ht="30" x14ac:dyDescent="0.2">
      <c r="A24" s="2" t="s">
        <v>430</v>
      </c>
      <c r="B24" s="2" t="s">
        <v>88</v>
      </c>
      <c r="C24" s="2" t="s">
        <v>173</v>
      </c>
      <c r="D24" s="4" t="s">
        <v>299</v>
      </c>
      <c r="E24" s="4" t="s">
        <v>355</v>
      </c>
      <c r="F24" s="1"/>
      <c r="G24" s="1"/>
      <c r="H24" s="13"/>
    </row>
    <row r="25" spans="1:8" ht="30" x14ac:dyDescent="0.2">
      <c r="A25" s="2" t="s">
        <v>430</v>
      </c>
      <c r="B25" s="2" t="s">
        <v>89</v>
      </c>
      <c r="C25" s="2" t="s">
        <v>174</v>
      </c>
      <c r="D25" s="4" t="s">
        <v>300</v>
      </c>
      <c r="E25" s="4" t="s">
        <v>356</v>
      </c>
      <c r="F25" s="1"/>
      <c r="G25" s="1"/>
      <c r="H25" s="13"/>
    </row>
    <row r="26" spans="1:8" ht="30" x14ac:dyDescent="0.2">
      <c r="A26" s="2" t="s">
        <v>430</v>
      </c>
      <c r="B26" s="2" t="s">
        <v>90</v>
      </c>
      <c r="C26" s="2" t="s">
        <v>433</v>
      </c>
      <c r="D26" s="4" t="s">
        <v>434</v>
      </c>
      <c r="E26" s="4" t="s">
        <v>440</v>
      </c>
      <c r="F26" s="1"/>
      <c r="G26" s="1"/>
      <c r="H26" s="13"/>
    </row>
    <row r="27" spans="1:8" ht="30" x14ac:dyDescent="0.2">
      <c r="A27" s="2" t="s">
        <v>430</v>
      </c>
      <c r="B27" s="2" t="s">
        <v>55</v>
      </c>
      <c r="C27" s="2" t="s">
        <v>149</v>
      </c>
      <c r="D27" s="4" t="s">
        <v>301</v>
      </c>
      <c r="E27" s="4" t="s">
        <v>357</v>
      </c>
      <c r="F27" s="1"/>
      <c r="G27" s="1"/>
      <c r="H27" s="13"/>
    </row>
    <row r="28" spans="1:8" ht="30" x14ac:dyDescent="0.2">
      <c r="A28" s="2" t="s">
        <v>430</v>
      </c>
      <c r="B28" s="2" t="s">
        <v>56</v>
      </c>
      <c r="C28" s="2" t="s">
        <v>150</v>
      </c>
      <c r="D28" s="4" t="s">
        <v>302</v>
      </c>
      <c r="E28" s="4" t="s">
        <v>358</v>
      </c>
      <c r="F28" s="1"/>
      <c r="G28" s="1"/>
      <c r="H28" s="13"/>
    </row>
    <row r="29" spans="1:8" ht="30" x14ac:dyDescent="0.2">
      <c r="A29" s="2" t="s">
        <v>430</v>
      </c>
      <c r="B29" s="2" t="s">
        <v>57</v>
      </c>
      <c r="C29" s="2" t="s">
        <v>151</v>
      </c>
      <c r="D29" s="4" t="s">
        <v>303</v>
      </c>
      <c r="E29" s="4" t="s">
        <v>359</v>
      </c>
      <c r="F29" s="1"/>
      <c r="G29" s="1"/>
      <c r="H29" s="13"/>
    </row>
    <row r="30" spans="1:8" ht="30" x14ac:dyDescent="0.2">
      <c r="A30" s="2" t="s">
        <v>430</v>
      </c>
      <c r="B30" s="2" t="s">
        <v>573</v>
      </c>
      <c r="C30" s="2" t="s">
        <v>574</v>
      </c>
      <c r="D30" s="4" t="s">
        <v>622</v>
      </c>
      <c r="E30" s="4" t="s">
        <v>623</v>
      </c>
      <c r="F30" s="1"/>
      <c r="G30" s="1"/>
      <c r="H30" s="13"/>
    </row>
    <row r="31" spans="1:8" ht="30" x14ac:dyDescent="0.2">
      <c r="A31" s="2" t="s">
        <v>430</v>
      </c>
      <c r="B31" s="2" t="s">
        <v>91</v>
      </c>
      <c r="C31" s="2" t="s">
        <v>175</v>
      </c>
      <c r="D31" s="4" t="s">
        <v>304</v>
      </c>
      <c r="E31" s="4" t="s">
        <v>360</v>
      </c>
      <c r="F31" s="1"/>
      <c r="G31" s="1"/>
      <c r="H31" s="13"/>
    </row>
    <row r="32" spans="1:8" ht="30" x14ac:dyDescent="0.2">
      <c r="A32" s="2" t="s">
        <v>430</v>
      </c>
      <c r="B32" s="2" t="s">
        <v>92</v>
      </c>
      <c r="C32" s="2" t="s">
        <v>176</v>
      </c>
      <c r="D32" s="4" t="s">
        <v>305</v>
      </c>
      <c r="E32" s="32"/>
      <c r="F32" s="1"/>
      <c r="G32" s="1"/>
      <c r="H32" s="13"/>
    </row>
    <row r="33" spans="1:8" ht="30" x14ac:dyDescent="0.2">
      <c r="A33" s="2" t="s">
        <v>430</v>
      </c>
      <c r="B33" s="2" t="s">
        <v>730</v>
      </c>
      <c r="C33" s="2" t="s">
        <v>731</v>
      </c>
      <c r="D33" s="4" t="s">
        <v>756</v>
      </c>
      <c r="E33" s="4" t="s">
        <v>757</v>
      </c>
      <c r="F33" s="1"/>
      <c r="G33" s="1"/>
      <c r="H33" s="13"/>
    </row>
    <row r="34" spans="1:8" ht="30" x14ac:dyDescent="0.2">
      <c r="A34" s="2" t="s">
        <v>430</v>
      </c>
      <c r="B34" s="2" t="s">
        <v>58</v>
      </c>
      <c r="C34" s="2" t="s">
        <v>58</v>
      </c>
      <c r="D34" s="4" t="s">
        <v>306</v>
      </c>
      <c r="E34" s="32"/>
      <c r="F34" s="1"/>
      <c r="G34" s="1"/>
      <c r="H34" s="13"/>
    </row>
    <row r="35" spans="1:8" ht="30" x14ac:dyDescent="0.2">
      <c r="A35" s="2" t="s">
        <v>431</v>
      </c>
      <c r="B35" s="2" t="s">
        <v>721</v>
      </c>
      <c r="C35" s="2" t="s">
        <v>722</v>
      </c>
      <c r="D35" s="4" t="s">
        <v>754</v>
      </c>
      <c r="E35" s="4" t="s">
        <v>755</v>
      </c>
      <c r="F35" s="1"/>
      <c r="G35" s="1"/>
      <c r="H35" s="13"/>
    </row>
    <row r="36" spans="1:8" ht="30" x14ac:dyDescent="0.2">
      <c r="A36" s="2" t="s">
        <v>431</v>
      </c>
      <c r="B36" s="2" t="s">
        <v>35</v>
      </c>
      <c r="C36" s="2" t="s">
        <v>35</v>
      </c>
      <c r="D36" s="4" t="s">
        <v>307</v>
      </c>
      <c r="E36" s="4" t="s">
        <v>361</v>
      </c>
      <c r="F36" s="1"/>
      <c r="G36" s="1"/>
      <c r="H36" s="13"/>
    </row>
    <row r="37" spans="1:8" x14ac:dyDescent="0.2">
      <c r="A37" s="22"/>
      <c r="B37" s="22" t="s">
        <v>80</v>
      </c>
      <c r="C37" s="22" t="s">
        <v>80</v>
      </c>
      <c r="D37" s="4" t="s">
        <v>298</v>
      </c>
      <c r="E37" s="4" t="s">
        <v>354</v>
      </c>
      <c r="F37" s="1"/>
      <c r="G37" s="1"/>
      <c r="H37" s="13"/>
    </row>
    <row r="38" spans="1:8" ht="30" x14ac:dyDescent="0.2">
      <c r="A38" s="22" t="s">
        <v>5</v>
      </c>
      <c r="B38" s="2" t="s">
        <v>93</v>
      </c>
      <c r="C38" s="2" t="s">
        <v>177</v>
      </c>
      <c r="D38" s="4" t="s">
        <v>308</v>
      </c>
      <c r="E38" s="4" t="s">
        <v>362</v>
      </c>
      <c r="F38" s="1"/>
      <c r="G38" s="1"/>
      <c r="H38" s="13"/>
    </row>
    <row r="39" spans="1:8" ht="30" x14ac:dyDescent="0.2">
      <c r="A39" s="22" t="s">
        <v>5</v>
      </c>
      <c r="B39" s="2" t="s">
        <v>94</v>
      </c>
      <c r="C39" s="2" t="s">
        <v>178</v>
      </c>
      <c r="D39" s="4" t="s">
        <v>309</v>
      </c>
      <c r="E39" s="4" t="s">
        <v>363</v>
      </c>
      <c r="F39" s="1"/>
      <c r="G39" s="1"/>
      <c r="H39" s="13"/>
    </row>
    <row r="40" spans="1:8" ht="30" x14ac:dyDescent="0.2">
      <c r="A40" s="22" t="s">
        <v>5</v>
      </c>
      <c r="B40" s="2" t="s">
        <v>95</v>
      </c>
      <c r="C40" s="2" t="s">
        <v>179</v>
      </c>
      <c r="D40" s="4" t="s">
        <v>310</v>
      </c>
      <c r="E40" s="4" t="s">
        <v>364</v>
      </c>
      <c r="F40" s="1"/>
      <c r="G40" s="1"/>
      <c r="H40" s="13"/>
    </row>
    <row r="41" spans="1:8" ht="30" x14ac:dyDescent="0.2">
      <c r="A41" s="22" t="s">
        <v>5</v>
      </c>
      <c r="B41" s="2" t="s">
        <v>96</v>
      </c>
      <c r="C41" s="2" t="s">
        <v>180</v>
      </c>
      <c r="D41" s="4" t="s">
        <v>311</v>
      </c>
      <c r="E41" s="4" t="s">
        <v>365</v>
      </c>
      <c r="F41" s="1"/>
      <c r="G41" s="1"/>
      <c r="H41" s="13"/>
    </row>
    <row r="42" spans="1:8" ht="30" x14ac:dyDescent="0.2">
      <c r="A42" s="22" t="s">
        <v>5</v>
      </c>
      <c r="B42" s="2" t="s">
        <v>97</v>
      </c>
      <c r="C42" s="2" t="s">
        <v>181</v>
      </c>
      <c r="D42" s="4" t="s">
        <v>312</v>
      </c>
      <c r="E42" s="4" t="s">
        <v>366</v>
      </c>
      <c r="F42" s="1"/>
      <c r="G42" s="1"/>
      <c r="H42" s="13"/>
    </row>
    <row r="43" spans="1:8" ht="30" x14ac:dyDescent="0.2">
      <c r="A43" s="22" t="s">
        <v>2</v>
      </c>
      <c r="B43" s="2" t="s">
        <v>644</v>
      </c>
      <c r="C43" s="2" t="s">
        <v>644</v>
      </c>
      <c r="D43" s="4" t="s">
        <v>645</v>
      </c>
      <c r="E43" s="4" t="s">
        <v>646</v>
      </c>
      <c r="F43" s="1"/>
      <c r="G43" s="1"/>
      <c r="H43" s="13"/>
    </row>
    <row r="44" spans="1:8" ht="30" x14ac:dyDescent="0.2">
      <c r="A44" s="22" t="s">
        <v>2</v>
      </c>
      <c r="B44" s="2" t="s">
        <v>98</v>
      </c>
      <c r="C44" s="2" t="s">
        <v>182</v>
      </c>
      <c r="D44" s="4" t="s">
        <v>313</v>
      </c>
      <c r="E44" s="4" t="s">
        <v>367</v>
      </c>
      <c r="F44" s="1"/>
      <c r="G44" s="1"/>
      <c r="H44" s="13"/>
    </row>
    <row r="45" spans="1:8" ht="40" customHeight="1" x14ac:dyDescent="0.2">
      <c r="A45" s="22" t="s">
        <v>2</v>
      </c>
      <c r="B45" s="2" t="s">
        <v>99</v>
      </c>
      <c r="C45" s="2" t="s">
        <v>183</v>
      </c>
      <c r="D45" s="4" t="s">
        <v>314</v>
      </c>
      <c r="E45" s="4" t="s">
        <v>368</v>
      </c>
      <c r="F45" s="1"/>
      <c r="G45" s="1"/>
      <c r="H45" s="13"/>
    </row>
    <row r="46" spans="1:8" ht="30" x14ac:dyDescent="0.2">
      <c r="A46" s="22" t="s">
        <v>2</v>
      </c>
      <c r="B46" s="2" t="s">
        <v>544</v>
      </c>
      <c r="C46" s="2" t="s">
        <v>545</v>
      </c>
      <c r="D46" s="4" t="s">
        <v>628</v>
      </c>
      <c r="E46" s="4" t="s">
        <v>629</v>
      </c>
      <c r="F46" s="1"/>
      <c r="G46" s="1"/>
      <c r="H46" s="13"/>
    </row>
    <row r="47" spans="1:8" ht="30" x14ac:dyDescent="0.2">
      <c r="A47" s="22" t="s">
        <v>2</v>
      </c>
      <c r="B47" s="2" t="s">
        <v>22</v>
      </c>
      <c r="C47" s="2" t="s">
        <v>130</v>
      </c>
      <c r="D47" s="4" t="s">
        <v>315</v>
      </c>
      <c r="E47" s="4" t="s">
        <v>369</v>
      </c>
      <c r="F47" s="1"/>
      <c r="G47" s="1"/>
      <c r="H47" s="13"/>
    </row>
    <row r="48" spans="1:8" ht="30" x14ac:dyDescent="0.2">
      <c r="A48" s="22" t="s">
        <v>2</v>
      </c>
      <c r="B48" s="2" t="s">
        <v>100</v>
      </c>
      <c r="C48" s="2" t="s">
        <v>184</v>
      </c>
      <c r="D48" s="4" t="s">
        <v>316</v>
      </c>
      <c r="E48" s="4" t="s">
        <v>370</v>
      </c>
      <c r="F48" s="1"/>
      <c r="G48" s="1"/>
      <c r="H48" s="13"/>
    </row>
    <row r="49" spans="1:8" ht="30" x14ac:dyDescent="0.2">
      <c r="A49" s="22" t="s">
        <v>2</v>
      </c>
      <c r="B49" s="2" t="s">
        <v>101</v>
      </c>
      <c r="C49" s="2" t="s">
        <v>185</v>
      </c>
      <c r="D49" s="4" t="s">
        <v>317</v>
      </c>
      <c r="E49" s="4" t="s">
        <v>371</v>
      </c>
      <c r="F49" s="1"/>
      <c r="G49" s="1"/>
      <c r="H49" s="13"/>
    </row>
    <row r="50" spans="1:8" ht="45" x14ac:dyDescent="0.2">
      <c r="A50" s="22" t="s">
        <v>2</v>
      </c>
      <c r="B50" s="2" t="s">
        <v>532</v>
      </c>
      <c r="C50" s="2" t="s">
        <v>532</v>
      </c>
      <c r="D50" s="4" t="s">
        <v>533</v>
      </c>
      <c r="E50" s="4" t="s">
        <v>534</v>
      </c>
      <c r="F50" s="1"/>
      <c r="G50" s="1"/>
      <c r="H50" s="13"/>
    </row>
    <row r="51" spans="1:8" ht="31" customHeight="1" x14ac:dyDescent="0.2">
      <c r="A51" s="22" t="s">
        <v>2</v>
      </c>
      <c r="B51" s="2" t="s">
        <v>547</v>
      </c>
      <c r="C51" s="2" t="s">
        <v>547</v>
      </c>
      <c r="D51" s="4" t="s">
        <v>630</v>
      </c>
      <c r="E51" s="4" t="s">
        <v>631</v>
      </c>
      <c r="F51" s="1"/>
      <c r="G51" s="1"/>
      <c r="H51" s="13"/>
    </row>
    <row r="52" spans="1:8" ht="31" customHeight="1" x14ac:dyDescent="0.2">
      <c r="A52" s="22" t="s">
        <v>2</v>
      </c>
      <c r="B52" s="2" t="s">
        <v>634</v>
      </c>
      <c r="C52" s="2" t="s">
        <v>634</v>
      </c>
      <c r="D52" s="4" t="s">
        <v>632</v>
      </c>
      <c r="E52" s="4" t="s">
        <v>633</v>
      </c>
      <c r="F52" s="1"/>
      <c r="G52" s="1"/>
      <c r="H52" s="13"/>
    </row>
    <row r="53" spans="1:8" ht="30" x14ac:dyDescent="0.2">
      <c r="A53" s="22" t="s">
        <v>2</v>
      </c>
      <c r="B53" s="2" t="s">
        <v>102</v>
      </c>
      <c r="C53" s="2" t="s">
        <v>186</v>
      </c>
      <c r="D53" s="4" t="s">
        <v>318</v>
      </c>
      <c r="E53" s="4" t="s">
        <v>372</v>
      </c>
      <c r="F53" s="1"/>
      <c r="G53" s="1"/>
      <c r="H53" s="13"/>
    </row>
    <row r="54" spans="1:8" ht="30" x14ac:dyDescent="0.2">
      <c r="A54" s="22" t="s">
        <v>2</v>
      </c>
      <c r="B54" s="2" t="s">
        <v>638</v>
      </c>
      <c r="C54" s="2" t="s">
        <v>638</v>
      </c>
      <c r="D54" s="4" t="s">
        <v>639</v>
      </c>
      <c r="E54" s="4" t="s">
        <v>640</v>
      </c>
      <c r="F54" s="1"/>
      <c r="G54" s="1"/>
      <c r="H54" s="13"/>
    </row>
    <row r="55" spans="1:8" ht="30" x14ac:dyDescent="0.2">
      <c r="A55" s="22" t="s">
        <v>2</v>
      </c>
      <c r="B55" s="2" t="s">
        <v>635</v>
      </c>
      <c r="C55" s="2" t="s">
        <v>635</v>
      </c>
      <c r="D55" s="4" t="s">
        <v>636</v>
      </c>
      <c r="E55" s="4" t="s">
        <v>637</v>
      </c>
      <c r="F55" s="1"/>
      <c r="G55" s="1"/>
      <c r="H55" s="13"/>
    </row>
    <row r="56" spans="1:8" ht="45" x14ac:dyDescent="0.2">
      <c r="A56" s="22" t="s">
        <v>2</v>
      </c>
      <c r="B56" s="2" t="s">
        <v>641</v>
      </c>
      <c r="C56" s="2" t="s">
        <v>641</v>
      </c>
      <c r="D56" s="4" t="s">
        <v>642</v>
      </c>
      <c r="E56" s="4" t="s">
        <v>643</v>
      </c>
      <c r="F56" s="1"/>
      <c r="G56" s="1"/>
      <c r="H56" s="13"/>
    </row>
    <row r="57" spans="1:8" ht="45" x14ac:dyDescent="0.2">
      <c r="A57" s="22" t="s">
        <v>2</v>
      </c>
      <c r="B57" s="2" t="s">
        <v>25</v>
      </c>
      <c r="C57" s="2" t="s">
        <v>25</v>
      </c>
      <c r="D57" s="4" t="s">
        <v>319</v>
      </c>
      <c r="E57" s="4" t="s">
        <v>373</v>
      </c>
      <c r="F57" s="1"/>
      <c r="G57" s="1"/>
      <c r="H57" s="13"/>
    </row>
    <row r="58" spans="1:8" ht="30" x14ac:dyDescent="0.2">
      <c r="A58" s="22" t="s">
        <v>2</v>
      </c>
      <c r="B58" s="2" t="s">
        <v>647</v>
      </c>
      <c r="C58" s="2" t="s">
        <v>647</v>
      </c>
      <c r="D58" s="4" t="s">
        <v>648</v>
      </c>
      <c r="E58" s="4" t="s">
        <v>649</v>
      </c>
      <c r="F58" s="1"/>
      <c r="G58" s="1"/>
      <c r="H58" s="13"/>
    </row>
    <row r="59" spans="1:8" ht="30" x14ac:dyDescent="0.2">
      <c r="A59" s="22" t="s">
        <v>2</v>
      </c>
      <c r="B59" s="2" t="s">
        <v>522</v>
      </c>
      <c r="C59" s="2" t="s">
        <v>522</v>
      </c>
      <c r="D59" s="4" t="s">
        <v>523</v>
      </c>
      <c r="E59" s="4" t="s">
        <v>524</v>
      </c>
      <c r="F59" s="1"/>
      <c r="G59" s="1"/>
      <c r="H59" s="13"/>
    </row>
    <row r="60" spans="1:8" ht="30" x14ac:dyDescent="0.2">
      <c r="A60" s="22" t="s">
        <v>2</v>
      </c>
      <c r="B60" s="2" t="s">
        <v>529</v>
      </c>
      <c r="C60" s="2" t="s">
        <v>529</v>
      </c>
      <c r="D60" s="4" t="s">
        <v>530</v>
      </c>
      <c r="E60" s="4" t="s">
        <v>531</v>
      </c>
      <c r="F60" s="1"/>
      <c r="G60" s="1"/>
      <c r="H60" s="13"/>
    </row>
    <row r="61" spans="1:8" ht="30" x14ac:dyDescent="0.2">
      <c r="A61" s="22" t="s">
        <v>2</v>
      </c>
      <c r="B61" s="2" t="s">
        <v>26</v>
      </c>
      <c r="C61" s="2" t="s">
        <v>187</v>
      </c>
      <c r="D61" s="4" t="s">
        <v>662</v>
      </c>
      <c r="E61" s="4" t="s">
        <v>663</v>
      </c>
      <c r="F61" s="1"/>
      <c r="G61" s="1"/>
      <c r="H61" s="13"/>
    </row>
    <row r="62" spans="1:8" ht="30" x14ac:dyDescent="0.2">
      <c r="A62" s="22" t="s">
        <v>2</v>
      </c>
      <c r="B62" s="2" t="s">
        <v>658</v>
      </c>
      <c r="C62" s="2" t="s">
        <v>659</v>
      </c>
      <c r="D62" s="4" t="s">
        <v>660</v>
      </c>
      <c r="E62" s="4" t="s">
        <v>661</v>
      </c>
      <c r="F62" s="1"/>
      <c r="G62" s="1"/>
      <c r="H62" s="13"/>
    </row>
    <row r="63" spans="1:8" ht="30" x14ac:dyDescent="0.2">
      <c r="A63" s="22" t="s">
        <v>2</v>
      </c>
      <c r="B63" s="2" t="s">
        <v>103</v>
      </c>
      <c r="C63" s="2" t="s">
        <v>188</v>
      </c>
      <c r="D63" s="4" t="s">
        <v>320</v>
      </c>
      <c r="E63" s="4" t="s">
        <v>374</v>
      </c>
      <c r="F63" s="1"/>
      <c r="G63" s="1"/>
      <c r="H63" s="13"/>
    </row>
    <row r="64" spans="1:8" ht="45" x14ac:dyDescent="0.2">
      <c r="A64" s="22" t="s">
        <v>2</v>
      </c>
      <c r="B64" s="2" t="s">
        <v>626</v>
      </c>
      <c r="C64" s="2" t="s">
        <v>627</v>
      </c>
      <c r="D64" s="4" t="s">
        <v>321</v>
      </c>
      <c r="E64" s="4" t="s">
        <v>375</v>
      </c>
      <c r="F64" s="1"/>
      <c r="G64" s="1"/>
      <c r="H64" s="13"/>
    </row>
    <row r="65" spans="1:8" ht="30" x14ac:dyDescent="0.2">
      <c r="A65" s="22" t="s">
        <v>2</v>
      </c>
      <c r="B65" s="2" t="s">
        <v>104</v>
      </c>
      <c r="C65" s="2" t="s">
        <v>189</v>
      </c>
      <c r="D65" s="4" t="s">
        <v>322</v>
      </c>
      <c r="E65" s="4" t="s">
        <v>376</v>
      </c>
      <c r="F65" s="1"/>
      <c r="G65" s="1"/>
      <c r="H65" s="13"/>
    </row>
    <row r="66" spans="1:8" ht="26" customHeight="1" x14ac:dyDescent="0.2">
      <c r="A66" s="22"/>
      <c r="B66" s="2" t="s">
        <v>78</v>
      </c>
      <c r="C66" s="2" t="s">
        <v>78</v>
      </c>
      <c r="D66" s="4" t="s">
        <v>438</v>
      </c>
      <c r="E66" s="4" t="s">
        <v>439</v>
      </c>
      <c r="F66" s="1"/>
      <c r="G66" s="1"/>
      <c r="H66" s="13"/>
    </row>
    <row r="67" spans="1:8" x14ac:dyDescent="0.2">
      <c r="A67" s="2" t="s">
        <v>3</v>
      </c>
      <c r="B67" s="22" t="s">
        <v>79</v>
      </c>
      <c r="C67" s="22" t="s">
        <v>164</v>
      </c>
      <c r="D67" s="31" t="s">
        <v>325</v>
      </c>
      <c r="E67" s="31" t="s">
        <v>379</v>
      </c>
      <c r="F67" s="1"/>
      <c r="G67" s="1"/>
      <c r="H67" s="13"/>
    </row>
    <row r="68" spans="1:8" x14ac:dyDescent="0.2">
      <c r="A68" s="2" t="s">
        <v>3</v>
      </c>
      <c r="B68" s="22" t="s">
        <v>106</v>
      </c>
      <c r="C68" s="22" t="s">
        <v>190</v>
      </c>
      <c r="D68" s="31" t="s">
        <v>326</v>
      </c>
      <c r="E68" s="31" t="s">
        <v>380</v>
      </c>
      <c r="F68" s="1"/>
      <c r="G68" s="1"/>
      <c r="H68" s="13"/>
    </row>
    <row r="69" spans="1:8" x14ac:dyDescent="0.2">
      <c r="A69" s="2" t="s">
        <v>3</v>
      </c>
      <c r="B69" s="22" t="s">
        <v>15</v>
      </c>
      <c r="C69" s="22" t="s">
        <v>125</v>
      </c>
      <c r="D69" s="31" t="s">
        <v>327</v>
      </c>
      <c r="E69" s="31" t="s">
        <v>381</v>
      </c>
      <c r="F69" s="1"/>
      <c r="G69" s="1"/>
      <c r="H69" s="13"/>
    </row>
    <row r="70" spans="1:8" x14ac:dyDescent="0.2">
      <c r="A70" s="22" t="s">
        <v>3</v>
      </c>
      <c r="B70" s="22" t="s">
        <v>62</v>
      </c>
      <c r="C70" s="22" t="s">
        <v>152</v>
      </c>
      <c r="D70" s="31" t="s">
        <v>328</v>
      </c>
      <c r="E70" s="31" t="s">
        <v>436</v>
      </c>
      <c r="F70" s="1"/>
      <c r="G70" s="1"/>
      <c r="H70" s="13"/>
    </row>
    <row r="71" spans="1:8" ht="30" x14ac:dyDescent="0.2">
      <c r="A71" s="2" t="s">
        <v>435</v>
      </c>
      <c r="B71" s="22" t="s">
        <v>107</v>
      </c>
      <c r="C71" s="22" t="s">
        <v>191</v>
      </c>
      <c r="D71" s="31" t="s">
        <v>329</v>
      </c>
      <c r="E71" s="31" t="s">
        <v>382</v>
      </c>
      <c r="F71" s="1"/>
      <c r="G71" s="1"/>
      <c r="H71" s="13"/>
    </row>
    <row r="72" spans="1:8" ht="30" x14ac:dyDescent="0.2">
      <c r="A72" s="2" t="s">
        <v>435</v>
      </c>
      <c r="B72" s="22" t="s">
        <v>108</v>
      </c>
      <c r="C72" s="22" t="s">
        <v>192</v>
      </c>
      <c r="D72" s="31" t="s">
        <v>330</v>
      </c>
      <c r="E72" s="31" t="s">
        <v>383</v>
      </c>
      <c r="F72" s="1"/>
      <c r="G72" s="1"/>
      <c r="H72" s="13"/>
    </row>
    <row r="73" spans="1:8" ht="30" x14ac:dyDescent="0.2">
      <c r="A73" s="2" t="s">
        <v>615</v>
      </c>
      <c r="B73" s="22" t="s">
        <v>739</v>
      </c>
      <c r="C73" s="22" t="s">
        <v>740</v>
      </c>
      <c r="D73" s="31" t="s">
        <v>758</v>
      </c>
      <c r="E73" s="31" t="s">
        <v>759</v>
      </c>
      <c r="F73" s="1"/>
      <c r="G73" s="1"/>
      <c r="H73" s="13"/>
    </row>
    <row r="74" spans="1:8" ht="30" x14ac:dyDescent="0.2">
      <c r="A74" s="2" t="s">
        <v>615</v>
      </c>
      <c r="B74" s="22" t="s">
        <v>455</v>
      </c>
      <c r="C74" s="22" t="s">
        <v>455</v>
      </c>
      <c r="D74" s="31" t="s">
        <v>760</v>
      </c>
      <c r="E74" s="31" t="s">
        <v>761</v>
      </c>
      <c r="F74" s="1"/>
      <c r="G74" s="1"/>
      <c r="H74" s="13"/>
    </row>
    <row r="75" spans="1:8" ht="30" x14ac:dyDescent="0.2">
      <c r="A75" s="2" t="s">
        <v>615</v>
      </c>
      <c r="B75" s="22" t="s">
        <v>456</v>
      </c>
      <c r="C75" s="22" t="s">
        <v>457</v>
      </c>
      <c r="D75" s="31" t="s">
        <v>763</v>
      </c>
      <c r="E75" s="31" t="s">
        <v>762</v>
      </c>
      <c r="F75" s="1"/>
      <c r="G75" s="1"/>
      <c r="H75" s="13"/>
    </row>
    <row r="76" spans="1:8" ht="30" x14ac:dyDescent="0.2">
      <c r="A76" s="2" t="s">
        <v>615</v>
      </c>
      <c r="B76" s="22" t="s">
        <v>591</v>
      </c>
      <c r="C76" s="22" t="s">
        <v>592</v>
      </c>
      <c r="D76" s="31" t="s">
        <v>764</v>
      </c>
      <c r="E76" s="31" t="s">
        <v>765</v>
      </c>
      <c r="F76" s="1"/>
      <c r="G76" s="1"/>
      <c r="H76" s="13"/>
    </row>
    <row r="77" spans="1:8" ht="30" x14ac:dyDescent="0.2">
      <c r="A77" s="2" t="s">
        <v>615</v>
      </c>
      <c r="B77" s="22" t="s">
        <v>454</v>
      </c>
      <c r="C77" s="22" t="s">
        <v>458</v>
      </c>
      <c r="D77" s="31" t="s">
        <v>766</v>
      </c>
      <c r="E77" s="31" t="s">
        <v>767</v>
      </c>
      <c r="F77" s="1"/>
      <c r="G77" s="1"/>
      <c r="H77" s="13"/>
    </row>
    <row r="78" spans="1:8" ht="30" x14ac:dyDescent="0.2">
      <c r="A78" s="22" t="s">
        <v>4</v>
      </c>
      <c r="B78" s="2" t="s">
        <v>109</v>
      </c>
      <c r="C78" s="22" t="s">
        <v>193</v>
      </c>
      <c r="D78" s="4" t="s">
        <v>331</v>
      </c>
      <c r="E78" s="4" t="s">
        <v>384</v>
      </c>
      <c r="F78" s="1"/>
      <c r="G78" s="1"/>
      <c r="H78" s="13"/>
    </row>
    <row r="79" spans="1:8" ht="45" x14ac:dyDescent="0.2">
      <c r="A79" s="22" t="s">
        <v>4</v>
      </c>
      <c r="B79" s="2" t="s">
        <v>448</v>
      </c>
      <c r="C79" s="22" t="s">
        <v>132</v>
      </c>
      <c r="D79" s="4" t="s">
        <v>332</v>
      </c>
      <c r="E79" s="4" t="s">
        <v>385</v>
      </c>
      <c r="F79" s="1"/>
      <c r="G79" s="1"/>
      <c r="H79" s="13"/>
    </row>
    <row r="80" spans="1:8" ht="30" x14ac:dyDescent="0.2">
      <c r="A80" s="22" t="s">
        <v>4</v>
      </c>
      <c r="B80" s="2" t="s">
        <v>28</v>
      </c>
      <c r="C80" s="2" t="s">
        <v>194</v>
      </c>
      <c r="D80" s="4" t="s">
        <v>333</v>
      </c>
      <c r="E80" s="4" t="s">
        <v>437</v>
      </c>
      <c r="F80" s="1"/>
      <c r="G80" s="1"/>
      <c r="H80" s="13"/>
    </row>
    <row r="81" spans="1:8" ht="30" x14ac:dyDescent="0.2">
      <c r="A81" s="22" t="s">
        <v>4</v>
      </c>
      <c r="B81" s="2" t="s">
        <v>29</v>
      </c>
      <c r="C81" s="2" t="s">
        <v>119</v>
      </c>
      <c r="D81" s="4" t="s">
        <v>334</v>
      </c>
      <c r="E81" s="4" t="s">
        <v>386</v>
      </c>
      <c r="F81" s="1"/>
      <c r="G81" s="1"/>
      <c r="H81" s="13"/>
    </row>
    <row r="82" spans="1:8" ht="45" x14ac:dyDescent="0.2">
      <c r="A82" s="22" t="s">
        <v>4</v>
      </c>
      <c r="B82" s="2" t="s">
        <v>30</v>
      </c>
      <c r="C82" s="2" t="s">
        <v>124</v>
      </c>
      <c r="D82" s="4" t="s">
        <v>335</v>
      </c>
      <c r="E82" s="4" t="s">
        <v>387</v>
      </c>
      <c r="F82" s="1"/>
      <c r="G82" s="1"/>
      <c r="H82" s="13"/>
    </row>
    <row r="83" spans="1:8" ht="30" x14ac:dyDescent="0.2">
      <c r="A83" s="22" t="s">
        <v>4</v>
      </c>
      <c r="B83" s="2" t="s">
        <v>519</v>
      </c>
      <c r="C83" s="2" t="s">
        <v>520</v>
      </c>
      <c r="D83" s="4" t="s">
        <v>525</v>
      </c>
      <c r="E83" s="4" t="s">
        <v>526</v>
      </c>
      <c r="F83" s="1"/>
      <c r="G83" s="1"/>
      <c r="H83" s="13"/>
    </row>
    <row r="84" spans="1:8" ht="41" customHeight="1" x14ac:dyDescent="0.2">
      <c r="A84" s="22" t="s">
        <v>4</v>
      </c>
      <c r="B84" s="2" t="s">
        <v>110</v>
      </c>
      <c r="C84" s="2" t="s">
        <v>195</v>
      </c>
      <c r="D84" s="4" t="s">
        <v>528</v>
      </c>
      <c r="E84" s="4" t="s">
        <v>527</v>
      </c>
      <c r="F84" s="1"/>
      <c r="G84" s="1"/>
      <c r="H84" s="13"/>
    </row>
    <row r="85" spans="1:8" ht="45" x14ac:dyDescent="0.2">
      <c r="A85" s="22" t="s">
        <v>4</v>
      </c>
      <c r="B85" s="2" t="s">
        <v>31</v>
      </c>
      <c r="C85" s="2" t="s">
        <v>196</v>
      </c>
      <c r="D85" s="4" t="s">
        <v>336</v>
      </c>
      <c r="E85" s="4" t="s">
        <v>388</v>
      </c>
      <c r="F85" s="1"/>
      <c r="G85" s="1"/>
      <c r="H85" s="13"/>
    </row>
    <row r="86" spans="1:8" ht="30" x14ac:dyDescent="0.2">
      <c r="A86" s="22" t="s">
        <v>4</v>
      </c>
      <c r="B86" s="2" t="s">
        <v>32</v>
      </c>
      <c r="C86" s="2" t="s">
        <v>197</v>
      </c>
      <c r="D86" s="4" t="s">
        <v>337</v>
      </c>
      <c r="E86" s="4" t="s">
        <v>389</v>
      </c>
      <c r="F86" s="1"/>
      <c r="G86" s="1"/>
      <c r="H86" s="13"/>
    </row>
    <row r="87" spans="1:8" ht="30" x14ac:dyDescent="0.2">
      <c r="A87" s="22" t="s">
        <v>4</v>
      </c>
      <c r="B87" s="2" t="s">
        <v>33</v>
      </c>
      <c r="C87" s="2" t="s">
        <v>198</v>
      </c>
      <c r="D87" s="4" t="s">
        <v>338</v>
      </c>
      <c r="E87" s="4" t="s">
        <v>390</v>
      </c>
      <c r="F87" s="1"/>
      <c r="G87" s="1"/>
      <c r="H87" s="13"/>
    </row>
    <row r="88" spans="1:8" x14ac:dyDescent="0.2">
      <c r="A88" s="22"/>
      <c r="B88" s="22" t="s">
        <v>112</v>
      </c>
      <c r="C88" s="22" t="s">
        <v>200</v>
      </c>
      <c r="D88" s="31" t="s">
        <v>340</v>
      </c>
      <c r="E88" s="31" t="s">
        <v>392</v>
      </c>
      <c r="F88" s="1"/>
      <c r="G88" s="1"/>
      <c r="H88" s="13"/>
    </row>
    <row r="89" spans="1:8" ht="30" x14ac:dyDescent="0.2">
      <c r="A89" s="22"/>
      <c r="B89" s="2" t="s">
        <v>113</v>
      </c>
      <c r="C89" s="2" t="s">
        <v>168</v>
      </c>
      <c r="D89" s="4" t="s">
        <v>341</v>
      </c>
      <c r="E89" s="4" t="s">
        <v>393</v>
      </c>
      <c r="F89" s="1"/>
      <c r="G89" s="1"/>
      <c r="H89" s="13"/>
    </row>
    <row r="90" spans="1:8" x14ac:dyDescent="0.2">
      <c r="A90" s="22" t="s">
        <v>1</v>
      </c>
      <c r="B90" s="2" t="s">
        <v>34</v>
      </c>
      <c r="C90" s="2" t="s">
        <v>201</v>
      </c>
      <c r="D90" s="4" t="s">
        <v>342</v>
      </c>
      <c r="E90" s="4" t="s">
        <v>394</v>
      </c>
      <c r="F90" s="1"/>
      <c r="G90" s="1"/>
      <c r="H90" s="13"/>
    </row>
    <row r="91" spans="1:8" x14ac:dyDescent="0.2">
      <c r="A91" s="22" t="s">
        <v>1</v>
      </c>
      <c r="B91" s="22" t="s">
        <v>114</v>
      </c>
      <c r="C91" s="22" t="s">
        <v>114</v>
      </c>
      <c r="D91" s="31" t="s">
        <v>343</v>
      </c>
      <c r="E91" s="31" t="s">
        <v>395</v>
      </c>
      <c r="F91" s="1"/>
      <c r="G91" s="1"/>
      <c r="H91" s="13"/>
    </row>
    <row r="92" spans="1:8" x14ac:dyDescent="0.2">
      <c r="A92" s="22" t="s">
        <v>1</v>
      </c>
      <c r="B92" s="22" t="s">
        <v>81</v>
      </c>
      <c r="C92" s="22" t="s">
        <v>81</v>
      </c>
      <c r="D92" s="31" t="s">
        <v>344</v>
      </c>
      <c r="E92" s="31" t="s">
        <v>396</v>
      </c>
      <c r="F92" s="1"/>
      <c r="G92" s="1"/>
      <c r="H92" s="13"/>
    </row>
    <row r="93" spans="1:8" ht="45" x14ac:dyDescent="0.2">
      <c r="A93" s="2" t="s">
        <v>441</v>
      </c>
      <c r="B93" s="2" t="s">
        <v>111</v>
      </c>
      <c r="C93" s="2" t="s">
        <v>199</v>
      </c>
      <c r="D93" s="4" t="s">
        <v>339</v>
      </c>
      <c r="E93" s="4" t="s">
        <v>391</v>
      </c>
      <c r="F93" s="1"/>
      <c r="G93" s="1"/>
      <c r="H93" s="13"/>
    </row>
    <row r="94" spans="1:8" x14ac:dyDescent="0.2">
      <c r="A94" s="25"/>
      <c r="B94" s="25"/>
      <c r="C94" s="25"/>
      <c r="D94" s="25"/>
      <c r="E94" s="25"/>
      <c r="F94" s="13"/>
      <c r="G94" s="13"/>
      <c r="H94" s="13"/>
    </row>
    <row r="95" spans="1:8" x14ac:dyDescent="0.2">
      <c r="A95" s="25"/>
      <c r="B95" s="25"/>
      <c r="C95" s="25"/>
      <c r="D95" s="25"/>
      <c r="E95" s="25"/>
      <c r="F95" s="13"/>
      <c r="G95" s="13"/>
      <c r="H95" s="13"/>
    </row>
    <row r="96" spans="1:8" x14ac:dyDescent="0.2">
      <c r="A96" s="25"/>
      <c r="B96" s="25"/>
      <c r="C96" s="25"/>
      <c r="D96" s="25"/>
      <c r="E96" s="25"/>
      <c r="F96" s="13"/>
      <c r="G96" s="13"/>
      <c r="H96" s="13"/>
    </row>
    <row r="97" spans="6:8" x14ac:dyDescent="0.2">
      <c r="F97" s="13"/>
      <c r="G97" s="13"/>
      <c r="H97" s="13"/>
    </row>
  </sheetData>
  <mergeCells count="8">
    <mergeCell ref="J1:O2"/>
    <mergeCell ref="J4:O5"/>
    <mergeCell ref="A5:E5"/>
    <mergeCell ref="A2:C2"/>
    <mergeCell ref="D2:G2"/>
    <mergeCell ref="A1:C1"/>
    <mergeCell ref="A4:E4"/>
    <mergeCell ref="D1:G1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F2377-E07E-EE4C-8B1A-C04707887238}">
  <sheetPr>
    <tabColor rgb="FFFFC6F3"/>
  </sheetPr>
  <dimension ref="A1:M14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XFD1048576"/>
    </sheetView>
  </sheetViews>
  <sheetFormatPr baseColWidth="10" defaultRowHeight="16" x14ac:dyDescent="0.2"/>
  <cols>
    <col min="2" max="2" width="15.33203125" customWidth="1"/>
    <col min="3" max="3" width="16.33203125" customWidth="1"/>
    <col min="5" max="5" width="14.1640625" customWidth="1"/>
    <col min="6" max="6" width="12" customWidth="1"/>
    <col min="7" max="7" width="6" customWidth="1"/>
  </cols>
  <sheetData>
    <row r="1" spans="1:13" ht="22" customHeight="1" thickBot="1" x14ac:dyDescent="0.25">
      <c r="A1" s="108" t="s">
        <v>444</v>
      </c>
      <c r="B1" s="109"/>
      <c r="C1" s="110"/>
      <c r="D1" s="59"/>
      <c r="E1" s="60"/>
      <c r="H1" s="93" t="s">
        <v>510</v>
      </c>
      <c r="I1" s="93"/>
      <c r="J1" s="93"/>
      <c r="K1" s="93"/>
      <c r="L1" s="93"/>
      <c r="M1" s="93"/>
    </row>
    <row r="2" spans="1:13" ht="38" customHeight="1" thickBot="1" x14ac:dyDescent="0.25">
      <c r="A2" s="106" t="s">
        <v>445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F3" s="70"/>
      <c r="H3" s="7"/>
    </row>
    <row r="4" spans="1:13" ht="17" thickBot="1" x14ac:dyDescent="0.25">
      <c r="A4" s="122" t="s">
        <v>412</v>
      </c>
      <c r="B4" s="123"/>
      <c r="C4" s="123"/>
      <c r="D4" s="123"/>
      <c r="E4" s="124"/>
      <c r="F4" s="73">
        <v>3.75</v>
      </c>
      <c r="H4" s="121" t="s">
        <v>509</v>
      </c>
      <c r="I4" s="121"/>
      <c r="J4" s="121"/>
      <c r="K4" s="121"/>
      <c r="L4" s="121"/>
      <c r="M4" s="121"/>
    </row>
    <row r="5" spans="1:13" ht="35" customHeight="1" thickBot="1" x14ac:dyDescent="0.25">
      <c r="A5" s="94" t="s">
        <v>6</v>
      </c>
      <c r="B5" s="95"/>
      <c r="C5" s="95"/>
      <c r="D5" s="96"/>
      <c r="E5" s="12">
        <f>SUM(E7:E14)</f>
        <v>0</v>
      </c>
      <c r="F5" s="64">
        <f>E5*F4</f>
        <v>0</v>
      </c>
      <c r="H5" s="121"/>
      <c r="I5" s="121"/>
      <c r="J5" s="121"/>
      <c r="K5" s="121"/>
      <c r="L5" s="121"/>
      <c r="M5" s="121"/>
    </row>
    <row r="6" spans="1:13" ht="38" customHeight="1" x14ac:dyDescent="0.2">
      <c r="A6" s="30" t="s">
        <v>422</v>
      </c>
      <c r="B6" s="27" t="s">
        <v>408</v>
      </c>
      <c r="C6" s="17" t="s">
        <v>409</v>
      </c>
      <c r="D6" s="28" t="s">
        <v>397</v>
      </c>
      <c r="E6" s="19" t="s">
        <v>407</v>
      </c>
      <c r="F6" s="66"/>
      <c r="G6" s="29"/>
      <c r="H6" s="121"/>
      <c r="I6" s="121"/>
      <c r="J6" s="121"/>
      <c r="K6" s="121"/>
      <c r="L6" s="121"/>
      <c r="M6" s="121"/>
    </row>
    <row r="7" spans="1:13" x14ac:dyDescent="0.2">
      <c r="A7" s="2"/>
      <c r="B7" s="2" t="s">
        <v>8</v>
      </c>
      <c r="C7" s="2" t="s">
        <v>118</v>
      </c>
      <c r="D7" s="4" t="s">
        <v>204</v>
      </c>
      <c r="E7" s="33"/>
      <c r="F7" s="13"/>
      <c r="H7" s="121"/>
      <c r="I7" s="121"/>
      <c r="J7" s="121"/>
      <c r="K7" s="121"/>
      <c r="L7" s="121"/>
      <c r="M7" s="121"/>
    </row>
    <row r="8" spans="1:13" ht="32" customHeight="1" x14ac:dyDescent="0.2">
      <c r="A8" s="2"/>
      <c r="B8" s="2" t="s">
        <v>9</v>
      </c>
      <c r="C8" s="2" t="s">
        <v>119</v>
      </c>
      <c r="D8" s="4" t="s">
        <v>205</v>
      </c>
      <c r="E8" s="33"/>
      <c r="F8" s="13"/>
    </row>
    <row r="9" spans="1:13" ht="32" customHeight="1" x14ac:dyDescent="0.2">
      <c r="A9" s="2"/>
      <c r="B9" s="2" t="s">
        <v>655</v>
      </c>
      <c r="C9" s="2" t="s">
        <v>656</v>
      </c>
      <c r="D9" s="4" t="s">
        <v>657</v>
      </c>
      <c r="E9" s="33"/>
      <c r="F9" s="13"/>
    </row>
    <row r="10" spans="1:13" ht="32" customHeight="1" x14ac:dyDescent="0.2">
      <c r="A10" s="2"/>
      <c r="B10" s="2" t="s">
        <v>10</v>
      </c>
      <c r="C10" s="2" t="s">
        <v>120</v>
      </c>
      <c r="D10" s="4" t="s">
        <v>206</v>
      </c>
      <c r="E10" s="33"/>
      <c r="F10" s="13"/>
    </row>
    <row r="11" spans="1:13" x14ac:dyDescent="0.2">
      <c r="A11" s="22" t="s">
        <v>2</v>
      </c>
      <c r="B11" s="2" t="s">
        <v>11</v>
      </c>
      <c r="C11" s="2" t="s">
        <v>121</v>
      </c>
      <c r="D11" s="4" t="s">
        <v>207</v>
      </c>
      <c r="E11" s="33"/>
      <c r="F11" s="13"/>
    </row>
    <row r="12" spans="1:13" ht="30" x14ac:dyDescent="0.2">
      <c r="A12" s="2" t="s">
        <v>446</v>
      </c>
      <c r="B12" s="2" t="s">
        <v>506</v>
      </c>
      <c r="C12" s="2" t="s">
        <v>507</v>
      </c>
      <c r="D12" s="4" t="s">
        <v>508</v>
      </c>
      <c r="E12" s="33"/>
      <c r="F12" s="13"/>
    </row>
    <row r="13" spans="1:13" ht="32" customHeight="1" x14ac:dyDescent="0.2">
      <c r="A13" s="2"/>
      <c r="B13" s="2" t="s">
        <v>12</v>
      </c>
      <c r="C13" s="2" t="s">
        <v>122</v>
      </c>
      <c r="D13" s="4" t="s">
        <v>208</v>
      </c>
      <c r="E13" s="33"/>
      <c r="F13" s="13"/>
    </row>
    <row r="14" spans="1:13" ht="32" customHeight="1" x14ac:dyDescent="0.2">
      <c r="A14" s="2"/>
      <c r="B14" s="2" t="s">
        <v>72</v>
      </c>
      <c r="C14" s="2" t="s">
        <v>133</v>
      </c>
      <c r="D14" s="4" t="s">
        <v>654</v>
      </c>
      <c r="E14" s="33"/>
      <c r="F14" s="13"/>
    </row>
  </sheetData>
  <mergeCells count="7">
    <mergeCell ref="H1:M2"/>
    <mergeCell ref="H4:M7"/>
    <mergeCell ref="A5:D5"/>
    <mergeCell ref="A4:E4"/>
    <mergeCell ref="A2:C2"/>
    <mergeCell ref="D2:E2"/>
    <mergeCell ref="A1:C1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5A300-FC32-1046-9BCA-E6D0DDC6B004}">
  <sheetPr>
    <tabColor rgb="FFF9FF9C"/>
  </sheetPr>
  <dimension ref="A1:M20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10" sqref="H10"/>
    </sheetView>
  </sheetViews>
  <sheetFormatPr baseColWidth="10" defaultRowHeight="16" x14ac:dyDescent="0.2"/>
  <cols>
    <col min="2" max="2" width="15" customWidth="1"/>
    <col min="3" max="3" width="13.33203125" customWidth="1"/>
    <col min="5" max="6" width="12" customWidth="1"/>
    <col min="7" max="7" width="4" customWidth="1"/>
  </cols>
  <sheetData>
    <row r="1" spans="1:13" ht="22" customHeight="1" thickBot="1" x14ac:dyDescent="0.25">
      <c r="A1" s="108" t="s">
        <v>444</v>
      </c>
      <c r="B1" s="109"/>
      <c r="C1" s="110"/>
      <c r="D1" s="59"/>
      <c r="E1" s="60"/>
      <c r="F1" s="70"/>
      <c r="H1" s="93" t="s">
        <v>704</v>
      </c>
      <c r="I1" s="93"/>
      <c r="J1" s="93"/>
      <c r="K1" s="93"/>
      <c r="L1" s="93"/>
      <c r="M1" s="93"/>
    </row>
    <row r="2" spans="1:13" ht="52" customHeight="1" thickBot="1" x14ac:dyDescent="0.25">
      <c r="A2" s="106" t="s">
        <v>445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H3" s="7"/>
    </row>
    <row r="4" spans="1:13" ht="17" thickBot="1" x14ac:dyDescent="0.25">
      <c r="A4" s="125" t="s">
        <v>0</v>
      </c>
      <c r="B4" s="126"/>
      <c r="C4" s="126"/>
      <c r="D4" s="126"/>
      <c r="E4" s="127"/>
      <c r="F4" s="83">
        <v>7.5</v>
      </c>
      <c r="H4" s="121" t="s">
        <v>505</v>
      </c>
      <c r="I4" s="121"/>
      <c r="J4" s="121"/>
      <c r="K4" s="121"/>
      <c r="L4" s="121"/>
      <c r="M4" s="121"/>
    </row>
    <row r="5" spans="1:13" ht="38" customHeight="1" thickBot="1" x14ac:dyDescent="0.25">
      <c r="A5" s="94" t="s">
        <v>6</v>
      </c>
      <c r="B5" s="95"/>
      <c r="C5" s="95"/>
      <c r="D5" s="96"/>
      <c r="E5" s="12">
        <f>SUM(E7:E14)</f>
        <v>0</v>
      </c>
      <c r="F5" s="64">
        <f>E5*F4</f>
        <v>0</v>
      </c>
      <c r="G5" s="29"/>
      <c r="H5" s="121"/>
      <c r="I5" s="121"/>
      <c r="J5" s="121"/>
      <c r="K5" s="121"/>
      <c r="L5" s="121"/>
      <c r="M5" s="121"/>
    </row>
    <row r="6" spans="1:13" ht="34" x14ac:dyDescent="0.2">
      <c r="A6" s="15" t="s">
        <v>422</v>
      </c>
      <c r="B6" s="15" t="s">
        <v>408</v>
      </c>
      <c r="C6" s="15" t="s">
        <v>409</v>
      </c>
      <c r="D6" s="18" t="s">
        <v>397</v>
      </c>
      <c r="E6" s="15" t="s">
        <v>407</v>
      </c>
      <c r="F6" s="66"/>
      <c r="H6" s="121"/>
      <c r="I6" s="121"/>
      <c r="J6" s="121"/>
      <c r="K6" s="121"/>
      <c r="L6" s="121"/>
      <c r="M6" s="121"/>
    </row>
    <row r="7" spans="1:13" ht="30" x14ac:dyDescent="0.2">
      <c r="A7" s="5" t="s">
        <v>414</v>
      </c>
      <c r="B7" s="5" t="s">
        <v>601</v>
      </c>
      <c r="C7" s="2" t="s">
        <v>602</v>
      </c>
      <c r="D7" s="4" t="s">
        <v>701</v>
      </c>
      <c r="E7" s="52"/>
      <c r="F7" s="53"/>
    </row>
    <row r="8" spans="1:13" ht="30" x14ac:dyDescent="0.2">
      <c r="A8" s="5" t="s">
        <v>414</v>
      </c>
      <c r="B8" s="5" t="s">
        <v>40</v>
      </c>
      <c r="C8" s="2" t="s">
        <v>135</v>
      </c>
      <c r="D8" s="4" t="s">
        <v>702</v>
      </c>
      <c r="E8" s="52"/>
      <c r="F8" s="53"/>
    </row>
    <row r="9" spans="1:13" ht="30" x14ac:dyDescent="0.2">
      <c r="A9" s="5" t="s">
        <v>414</v>
      </c>
      <c r="B9" s="5" t="s">
        <v>15</v>
      </c>
      <c r="C9" s="2" t="s">
        <v>125</v>
      </c>
      <c r="D9" s="4" t="s">
        <v>769</v>
      </c>
      <c r="E9" s="52"/>
      <c r="F9" s="53"/>
    </row>
    <row r="10" spans="1:13" ht="30" x14ac:dyDescent="0.2">
      <c r="A10" s="5" t="s">
        <v>414</v>
      </c>
      <c r="B10" s="5" t="s">
        <v>16</v>
      </c>
      <c r="C10" s="2" t="s">
        <v>126</v>
      </c>
      <c r="D10" s="4" t="s">
        <v>210</v>
      </c>
      <c r="E10" s="52"/>
      <c r="F10" s="53"/>
    </row>
    <row r="11" spans="1:13" ht="30" x14ac:dyDescent="0.2">
      <c r="A11" s="5" t="s">
        <v>414</v>
      </c>
      <c r="B11" s="5" t="s">
        <v>51</v>
      </c>
      <c r="C11" s="2" t="s">
        <v>144</v>
      </c>
      <c r="D11" s="4" t="s">
        <v>703</v>
      </c>
      <c r="E11" s="52"/>
      <c r="F11" s="53"/>
    </row>
    <row r="12" spans="1:13" ht="30" x14ac:dyDescent="0.2">
      <c r="A12" s="5" t="s">
        <v>2</v>
      </c>
      <c r="B12" s="5" t="s">
        <v>17</v>
      </c>
      <c r="C12" s="2" t="s">
        <v>127</v>
      </c>
      <c r="D12" s="4" t="s">
        <v>211</v>
      </c>
      <c r="E12" s="52"/>
      <c r="F12" s="53"/>
    </row>
    <row r="13" spans="1:13" ht="30" x14ac:dyDescent="0.2">
      <c r="A13" s="2" t="s">
        <v>2</v>
      </c>
      <c r="B13" s="5" t="s">
        <v>650</v>
      </c>
      <c r="C13" s="2" t="s">
        <v>651</v>
      </c>
      <c r="D13" s="4" t="s">
        <v>652</v>
      </c>
      <c r="E13" s="52"/>
      <c r="F13" s="53"/>
    </row>
    <row r="14" spans="1:13" ht="30" x14ac:dyDescent="0.2">
      <c r="A14" s="2" t="s">
        <v>423</v>
      </c>
      <c r="B14" s="2" t="s">
        <v>589</v>
      </c>
      <c r="C14" s="2" t="s">
        <v>589</v>
      </c>
      <c r="D14" s="4" t="s">
        <v>653</v>
      </c>
      <c r="E14" s="52"/>
      <c r="F14" s="53"/>
    </row>
    <row r="15" spans="1:13" x14ac:dyDescent="0.2">
      <c r="E15" s="53"/>
      <c r="F15" s="53"/>
    </row>
    <row r="16" spans="1:13" x14ac:dyDescent="0.2">
      <c r="E16" s="53"/>
      <c r="F16" s="53"/>
    </row>
    <row r="17" spans="5:6" x14ac:dyDescent="0.2">
      <c r="E17" s="53"/>
      <c r="F17" s="53"/>
    </row>
    <row r="18" spans="5:6" x14ac:dyDescent="0.2">
      <c r="E18" s="53"/>
      <c r="F18" s="53"/>
    </row>
    <row r="19" spans="5:6" x14ac:dyDescent="0.2">
      <c r="E19" s="53"/>
      <c r="F19" s="53"/>
    </row>
    <row r="20" spans="5:6" x14ac:dyDescent="0.2">
      <c r="E20" s="53"/>
      <c r="F20" s="53"/>
    </row>
  </sheetData>
  <mergeCells count="7">
    <mergeCell ref="H1:M2"/>
    <mergeCell ref="H4:M6"/>
    <mergeCell ref="A5:D5"/>
    <mergeCell ref="A4:E4"/>
    <mergeCell ref="A2:C2"/>
    <mergeCell ref="D2:E2"/>
    <mergeCell ref="A1:C1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4A0B-D83C-3446-AA87-A9FE083805CE}">
  <sheetPr>
    <tabColor rgb="FF80D1AB"/>
  </sheetPr>
  <dimension ref="A1:M7"/>
  <sheetViews>
    <sheetView zoomScale="110" zoomScaleNormal="110" workbookViewId="0">
      <selection activeCell="F9" sqref="F9"/>
    </sheetView>
  </sheetViews>
  <sheetFormatPr baseColWidth="10" defaultRowHeight="16" x14ac:dyDescent="0.2"/>
  <cols>
    <col min="2" max="2" width="18" customWidth="1"/>
    <col min="3" max="3" width="18.5" customWidth="1"/>
    <col min="4" max="6" width="12" customWidth="1"/>
    <col min="7" max="7" width="5" customWidth="1"/>
  </cols>
  <sheetData>
    <row r="1" spans="1:13" ht="22" customHeight="1" thickBot="1" x14ac:dyDescent="0.25">
      <c r="A1" s="128" t="s">
        <v>444</v>
      </c>
      <c r="B1" s="129"/>
      <c r="C1" s="130"/>
      <c r="D1" s="59"/>
      <c r="E1" s="60"/>
      <c r="F1" s="70"/>
      <c r="H1" s="93" t="s">
        <v>443</v>
      </c>
      <c r="I1" s="93"/>
      <c r="J1" s="93"/>
      <c r="K1" s="93"/>
      <c r="L1" s="93"/>
      <c r="M1" s="93"/>
    </row>
    <row r="2" spans="1:13" ht="38" customHeight="1" thickBot="1" x14ac:dyDescent="0.25">
      <c r="A2" s="106" t="s">
        <v>445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H3" s="7"/>
    </row>
    <row r="4" spans="1:13" ht="17" thickBot="1" x14ac:dyDescent="0.25">
      <c r="A4" s="131" t="s">
        <v>775</v>
      </c>
      <c r="B4" s="132"/>
      <c r="C4" s="132"/>
      <c r="D4" s="132"/>
      <c r="E4" s="133"/>
      <c r="F4" s="92">
        <v>9.25</v>
      </c>
      <c r="H4" s="121" t="s">
        <v>505</v>
      </c>
      <c r="I4" s="121"/>
      <c r="J4" s="121"/>
      <c r="K4" s="121"/>
      <c r="L4" s="121"/>
      <c r="M4" s="121"/>
    </row>
    <row r="5" spans="1:13" ht="32" customHeight="1" thickBot="1" x14ac:dyDescent="0.25">
      <c r="A5" s="94" t="s">
        <v>6</v>
      </c>
      <c r="B5" s="95"/>
      <c r="C5" s="95"/>
      <c r="D5" s="96"/>
      <c r="E5" s="12">
        <f>E7</f>
        <v>0</v>
      </c>
      <c r="F5" s="64">
        <f>E5*F4</f>
        <v>0</v>
      </c>
      <c r="H5" s="121"/>
      <c r="I5" s="121"/>
      <c r="J5" s="121"/>
      <c r="K5" s="121"/>
      <c r="L5" s="121"/>
      <c r="M5" s="121"/>
    </row>
    <row r="6" spans="1:13" ht="38" customHeight="1" thickBot="1" x14ac:dyDescent="0.25">
      <c r="A6" s="48"/>
      <c r="B6" s="49" t="s">
        <v>699</v>
      </c>
      <c r="C6" s="50" t="s">
        <v>700</v>
      </c>
      <c r="D6" s="51" t="s">
        <v>397</v>
      </c>
      <c r="E6" s="16" t="s">
        <v>407</v>
      </c>
      <c r="F6" s="66"/>
      <c r="G6" s="29"/>
      <c r="H6" s="121"/>
      <c r="I6" s="121"/>
      <c r="J6" s="121"/>
      <c r="K6" s="121"/>
      <c r="L6" s="121"/>
      <c r="M6" s="121"/>
    </row>
    <row r="7" spans="1:13" ht="32" customHeight="1" x14ac:dyDescent="0.2">
      <c r="A7" s="61" t="s">
        <v>2</v>
      </c>
      <c r="B7" s="23" t="s">
        <v>11</v>
      </c>
      <c r="C7" s="23" t="s">
        <v>121</v>
      </c>
      <c r="D7" s="20" t="s">
        <v>776</v>
      </c>
      <c r="E7" s="1"/>
      <c r="F7" s="87" t="s">
        <v>778</v>
      </c>
    </row>
  </sheetData>
  <mergeCells count="7">
    <mergeCell ref="A1:C1"/>
    <mergeCell ref="H1:M2"/>
    <mergeCell ref="A2:C2"/>
    <mergeCell ref="D2:E2"/>
    <mergeCell ref="A4:E4"/>
    <mergeCell ref="H4:M6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8681-5A6D-794B-8DED-A8D0D65063B6}">
  <sheetPr>
    <tabColor rgb="FF00B0F0"/>
  </sheetPr>
  <dimension ref="A1:M18"/>
  <sheetViews>
    <sheetView zoomScale="125" zoomScaleNormal="125" workbookViewId="0">
      <pane xSplit="1" ySplit="6" topLeftCell="B12" activePane="bottomRight" state="frozen"/>
      <selection pane="topRight" activeCell="B1" sqref="B1"/>
      <selection pane="bottomLeft" activeCell="A5" sqref="A5"/>
      <selection pane="bottomRight" activeCell="G15" sqref="G15"/>
    </sheetView>
  </sheetViews>
  <sheetFormatPr baseColWidth="10" defaultRowHeight="16" x14ac:dyDescent="0.2"/>
  <cols>
    <col min="2" max="2" width="18" customWidth="1"/>
    <col min="3" max="3" width="18.5" customWidth="1"/>
    <col min="4" max="5" width="12" customWidth="1"/>
    <col min="6" max="6" width="14.33203125" customWidth="1"/>
    <col min="7" max="7" width="5" customWidth="1"/>
  </cols>
  <sheetData>
    <row r="1" spans="1:13" ht="22" customHeight="1" thickBot="1" x14ac:dyDescent="0.25">
      <c r="A1" s="108" t="s">
        <v>444</v>
      </c>
      <c r="B1" s="109"/>
      <c r="C1" s="110"/>
      <c r="D1" s="59"/>
      <c r="E1" s="60"/>
      <c r="F1" s="70"/>
      <c r="H1" s="93" t="s">
        <v>443</v>
      </c>
      <c r="I1" s="93"/>
      <c r="J1" s="93"/>
      <c r="K1" s="93"/>
      <c r="L1" s="93"/>
      <c r="M1" s="93"/>
    </row>
    <row r="2" spans="1:13" ht="38" customHeight="1" thickBot="1" x14ac:dyDescent="0.25">
      <c r="A2" s="106" t="s">
        <v>445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H3" s="7"/>
    </row>
    <row r="4" spans="1:13" ht="17" thickBot="1" x14ac:dyDescent="0.25">
      <c r="A4" s="134" t="s">
        <v>410</v>
      </c>
      <c r="B4" s="135"/>
      <c r="C4" s="135"/>
      <c r="D4" s="135"/>
      <c r="E4" s="136"/>
      <c r="F4" s="80">
        <v>4</v>
      </c>
      <c r="H4" s="121" t="s">
        <v>505</v>
      </c>
      <c r="I4" s="121"/>
      <c r="J4" s="121"/>
      <c r="K4" s="121"/>
      <c r="L4" s="121"/>
      <c r="M4" s="121"/>
    </row>
    <row r="5" spans="1:13" ht="32" customHeight="1" thickBot="1" x14ac:dyDescent="0.25">
      <c r="A5" s="94" t="s">
        <v>6</v>
      </c>
      <c r="B5" s="95"/>
      <c r="C5" s="95"/>
      <c r="D5" s="96"/>
      <c r="E5" s="12">
        <f>SUM(E7:E17)</f>
        <v>0</v>
      </c>
      <c r="F5" s="64">
        <f>E5*F4</f>
        <v>0</v>
      </c>
      <c r="H5" s="121"/>
      <c r="I5" s="121"/>
      <c r="J5" s="121"/>
      <c r="K5" s="121"/>
      <c r="L5" s="121"/>
      <c r="M5" s="121"/>
    </row>
    <row r="6" spans="1:13" ht="38" customHeight="1" thickBot="1" x14ac:dyDescent="0.25">
      <c r="A6" s="48" t="s">
        <v>422</v>
      </c>
      <c r="B6" s="49" t="s">
        <v>408</v>
      </c>
      <c r="C6" s="50" t="s">
        <v>409</v>
      </c>
      <c r="D6" s="51" t="s">
        <v>397</v>
      </c>
      <c r="E6" s="16" t="s">
        <v>407</v>
      </c>
      <c r="F6" s="66"/>
      <c r="G6" s="29"/>
      <c r="H6" s="121"/>
      <c r="I6" s="121"/>
      <c r="J6" s="121"/>
      <c r="K6" s="121"/>
      <c r="L6" s="121"/>
      <c r="M6" s="121"/>
    </row>
    <row r="7" spans="1:13" ht="19" customHeight="1" x14ac:dyDescent="0.2">
      <c r="A7" s="23" t="s">
        <v>2</v>
      </c>
      <c r="B7" s="23" t="s">
        <v>115</v>
      </c>
      <c r="C7" s="23" t="s">
        <v>398</v>
      </c>
      <c r="D7" s="20" t="s">
        <v>202</v>
      </c>
      <c r="E7" s="1"/>
      <c r="F7" s="13"/>
    </row>
    <row r="8" spans="1:13" ht="19" customHeight="1" x14ac:dyDescent="0.2">
      <c r="A8" s="24" t="s">
        <v>2</v>
      </c>
      <c r="B8" s="24" t="s">
        <v>666</v>
      </c>
      <c r="C8" s="23" t="s">
        <v>667</v>
      </c>
      <c r="D8" s="21" t="s">
        <v>668</v>
      </c>
      <c r="E8" s="1"/>
      <c r="F8" s="13"/>
    </row>
    <row r="9" spans="1:13" ht="32" customHeight="1" x14ac:dyDescent="0.2">
      <c r="A9" s="24" t="s">
        <v>2</v>
      </c>
      <c r="B9" s="24" t="s">
        <v>116</v>
      </c>
      <c r="C9" s="24" t="s">
        <v>116</v>
      </c>
      <c r="D9" s="21" t="s">
        <v>203</v>
      </c>
      <c r="E9" s="33"/>
      <c r="F9" s="13"/>
    </row>
    <row r="10" spans="1:13" ht="32" customHeight="1" x14ac:dyDescent="0.2">
      <c r="A10" s="24" t="s">
        <v>2</v>
      </c>
      <c r="B10" s="24" t="s">
        <v>449</v>
      </c>
      <c r="C10" s="24" t="s">
        <v>449</v>
      </c>
      <c r="D10" s="21" t="s">
        <v>450</v>
      </c>
      <c r="E10" s="33"/>
      <c r="F10" s="13"/>
    </row>
    <row r="11" spans="1:13" ht="32" customHeight="1" x14ac:dyDescent="0.2">
      <c r="A11" s="24" t="s">
        <v>2</v>
      </c>
      <c r="B11" s="24" t="s">
        <v>539</v>
      </c>
      <c r="C11" s="24" t="s">
        <v>539</v>
      </c>
      <c r="D11" s="21" t="s">
        <v>540</v>
      </c>
      <c r="E11" s="33"/>
      <c r="F11" s="13"/>
    </row>
    <row r="12" spans="1:13" ht="32" customHeight="1" x14ac:dyDescent="0.2">
      <c r="A12" s="24" t="s">
        <v>2</v>
      </c>
      <c r="B12" s="24" t="s">
        <v>664</v>
      </c>
      <c r="C12" s="24" t="s">
        <v>664</v>
      </c>
      <c r="D12" s="21" t="s">
        <v>665</v>
      </c>
      <c r="E12" s="33"/>
      <c r="F12" s="13"/>
    </row>
    <row r="13" spans="1:13" ht="32" customHeight="1" x14ac:dyDescent="0.2">
      <c r="A13" s="24" t="s">
        <v>2</v>
      </c>
      <c r="B13" s="24" t="s">
        <v>451</v>
      </c>
      <c r="C13" s="24" t="s">
        <v>452</v>
      </c>
      <c r="D13" s="21" t="s">
        <v>453</v>
      </c>
      <c r="E13" s="33"/>
      <c r="F13" s="13"/>
    </row>
    <row r="14" spans="1:13" ht="32" customHeight="1" x14ac:dyDescent="0.2">
      <c r="A14" s="24" t="s">
        <v>2</v>
      </c>
      <c r="B14" s="24" t="s">
        <v>537</v>
      </c>
      <c r="C14" s="24" t="s">
        <v>537</v>
      </c>
      <c r="D14" s="21" t="s">
        <v>538</v>
      </c>
      <c r="E14" s="33"/>
      <c r="F14" s="13"/>
    </row>
    <row r="15" spans="1:13" ht="32" customHeight="1" x14ac:dyDescent="0.2">
      <c r="A15" s="24" t="s">
        <v>2</v>
      </c>
      <c r="B15" s="24" t="s">
        <v>535</v>
      </c>
      <c r="C15" s="24" t="s">
        <v>535</v>
      </c>
      <c r="D15" s="21" t="s">
        <v>536</v>
      </c>
      <c r="E15" s="33"/>
      <c r="F15" s="13"/>
    </row>
    <row r="16" spans="1:13" ht="32" customHeight="1" x14ac:dyDescent="0.2">
      <c r="A16" s="24" t="s">
        <v>2</v>
      </c>
      <c r="B16" s="24" t="s">
        <v>117</v>
      </c>
      <c r="C16" s="24" t="s">
        <v>399</v>
      </c>
      <c r="D16" s="21" t="s">
        <v>672</v>
      </c>
      <c r="E16" s="33"/>
      <c r="F16" s="13"/>
    </row>
    <row r="17" spans="1:6" ht="32" customHeight="1" x14ac:dyDescent="0.2">
      <c r="A17" s="24" t="s">
        <v>2</v>
      </c>
      <c r="B17" s="24" t="s">
        <v>669</v>
      </c>
      <c r="C17" s="24" t="s">
        <v>670</v>
      </c>
      <c r="D17" s="21" t="s">
        <v>671</v>
      </c>
      <c r="E17" s="81"/>
      <c r="F17" s="87" t="s">
        <v>774</v>
      </c>
    </row>
    <row r="18" spans="1:6" x14ac:dyDescent="0.2">
      <c r="A18" s="25"/>
      <c r="B18" s="25"/>
      <c r="C18" s="25"/>
      <c r="E18" s="13"/>
      <c r="F18" s="13"/>
    </row>
  </sheetData>
  <mergeCells count="7">
    <mergeCell ref="A4:E4"/>
    <mergeCell ref="H1:M2"/>
    <mergeCell ref="H4:M6"/>
    <mergeCell ref="A5:D5"/>
    <mergeCell ref="A2:C2"/>
    <mergeCell ref="D2:E2"/>
    <mergeCell ref="A1:C1"/>
  </mergeCell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23C85-776E-964E-8660-1145278040ED}">
  <sheetPr>
    <tabColor theme="8" tint="0.39997558519241921"/>
  </sheetPr>
  <dimension ref="A1:M44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8" sqref="F8"/>
    </sheetView>
  </sheetViews>
  <sheetFormatPr baseColWidth="10" defaultRowHeight="16" x14ac:dyDescent="0.2"/>
  <cols>
    <col min="2" max="2" width="16" customWidth="1"/>
    <col min="3" max="3" width="14.83203125" customWidth="1"/>
    <col min="4" max="4" width="13.1640625" customWidth="1"/>
    <col min="5" max="6" width="12" customWidth="1"/>
    <col min="7" max="7" width="5" customWidth="1"/>
  </cols>
  <sheetData>
    <row r="1" spans="1:13" ht="22" customHeight="1" thickBot="1" x14ac:dyDescent="0.25">
      <c r="A1" s="108" t="s">
        <v>444</v>
      </c>
      <c r="B1" s="109"/>
      <c r="C1" s="110"/>
      <c r="D1" s="59"/>
      <c r="E1" s="60"/>
      <c r="F1" s="70"/>
      <c r="H1" s="93" t="s">
        <v>484</v>
      </c>
      <c r="I1" s="93"/>
      <c r="J1" s="93"/>
      <c r="K1" s="93"/>
      <c r="L1" s="93"/>
      <c r="M1" s="93"/>
    </row>
    <row r="2" spans="1:13" ht="50" customHeight="1" thickBot="1" x14ac:dyDescent="0.25">
      <c r="A2" s="106" t="s">
        <v>445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H3" s="7"/>
    </row>
    <row r="4" spans="1:13" ht="17" thickBot="1" x14ac:dyDescent="0.25">
      <c r="A4" s="137" t="s">
        <v>424</v>
      </c>
      <c r="B4" s="138"/>
      <c r="C4" s="138"/>
      <c r="D4" s="138"/>
      <c r="E4" s="139"/>
      <c r="F4" s="82">
        <v>1.5</v>
      </c>
      <c r="H4" s="121" t="s">
        <v>504</v>
      </c>
      <c r="I4" s="121"/>
      <c r="J4" s="121"/>
      <c r="K4" s="121"/>
      <c r="L4" s="121"/>
      <c r="M4" s="121"/>
    </row>
    <row r="5" spans="1:13" ht="38" customHeight="1" thickBot="1" x14ac:dyDescent="0.25">
      <c r="A5" s="94" t="s">
        <v>6</v>
      </c>
      <c r="B5" s="95"/>
      <c r="C5" s="95"/>
      <c r="D5" s="96"/>
      <c r="E5" s="12">
        <f>SUM(E7:E31)</f>
        <v>0</v>
      </c>
      <c r="F5" s="85">
        <f>E5*F4</f>
        <v>0</v>
      </c>
      <c r="G5" s="29"/>
      <c r="H5" s="121"/>
      <c r="I5" s="121"/>
      <c r="J5" s="121"/>
      <c r="K5" s="121"/>
      <c r="L5" s="121"/>
      <c r="M5" s="121"/>
    </row>
    <row r="6" spans="1:13" ht="34" x14ac:dyDescent="0.2">
      <c r="A6" s="30" t="s">
        <v>422</v>
      </c>
      <c r="B6" s="27" t="s">
        <v>408</v>
      </c>
      <c r="C6" s="27" t="s">
        <v>409</v>
      </c>
      <c r="D6" s="28" t="s">
        <v>397</v>
      </c>
      <c r="E6" s="27" t="s">
        <v>407</v>
      </c>
      <c r="F6" s="66"/>
      <c r="H6" s="121"/>
      <c r="I6" s="121"/>
      <c r="J6" s="121"/>
      <c r="K6" s="121"/>
      <c r="L6" s="121"/>
      <c r="M6" s="121"/>
    </row>
    <row r="7" spans="1:13" x14ac:dyDescent="0.2">
      <c r="A7" s="2"/>
      <c r="B7" s="2" t="s">
        <v>18</v>
      </c>
      <c r="C7" s="2" t="s">
        <v>18</v>
      </c>
      <c r="D7" s="4" t="s">
        <v>212</v>
      </c>
      <c r="E7" s="33"/>
      <c r="F7" s="13"/>
      <c r="H7" s="121"/>
      <c r="I7" s="121"/>
      <c r="J7" s="121"/>
      <c r="K7" s="121"/>
      <c r="L7" s="121"/>
      <c r="M7" s="121"/>
    </row>
    <row r="8" spans="1:13" ht="30" x14ac:dyDescent="0.2">
      <c r="A8" s="2" t="s">
        <v>2</v>
      </c>
      <c r="B8" s="2" t="s">
        <v>19</v>
      </c>
      <c r="C8" s="2" t="s">
        <v>19</v>
      </c>
      <c r="D8" s="4" t="s">
        <v>213</v>
      </c>
      <c r="E8" s="33"/>
      <c r="F8" s="13"/>
    </row>
    <row r="9" spans="1:13" ht="30" x14ac:dyDescent="0.2">
      <c r="A9" s="2" t="s">
        <v>2</v>
      </c>
      <c r="B9" s="2" t="s">
        <v>20</v>
      </c>
      <c r="C9" s="2" t="s">
        <v>129</v>
      </c>
      <c r="D9" s="4" t="s">
        <v>214</v>
      </c>
      <c r="E9" s="33"/>
      <c r="F9" s="13"/>
    </row>
    <row r="10" spans="1:13" ht="30" x14ac:dyDescent="0.2">
      <c r="A10" s="2" t="s">
        <v>2</v>
      </c>
      <c r="B10" s="2" t="s">
        <v>544</v>
      </c>
      <c r="C10" s="2" t="s">
        <v>545</v>
      </c>
      <c r="D10" s="4" t="s">
        <v>546</v>
      </c>
      <c r="E10" s="33"/>
      <c r="F10" s="13"/>
    </row>
    <row r="11" spans="1:13" ht="30" x14ac:dyDescent="0.2">
      <c r="A11" s="2" t="s">
        <v>2</v>
      </c>
      <c r="B11" s="2" t="s">
        <v>21</v>
      </c>
      <c r="C11" s="2" t="s">
        <v>21</v>
      </c>
      <c r="D11" s="4" t="s">
        <v>215</v>
      </c>
      <c r="E11" s="33"/>
      <c r="F11" s="13"/>
    </row>
    <row r="12" spans="1:13" ht="30" x14ac:dyDescent="0.2">
      <c r="A12" s="2" t="s">
        <v>2</v>
      </c>
      <c r="B12" s="2" t="s">
        <v>22</v>
      </c>
      <c r="C12" s="2" t="s">
        <v>130</v>
      </c>
      <c r="D12" s="4" t="s">
        <v>216</v>
      </c>
      <c r="E12" s="33"/>
      <c r="F12" s="13"/>
    </row>
    <row r="13" spans="1:13" ht="30" x14ac:dyDescent="0.2">
      <c r="A13" s="2" t="s">
        <v>2</v>
      </c>
      <c r="B13" s="2" t="s">
        <v>23</v>
      </c>
      <c r="C13" s="2" t="s">
        <v>23</v>
      </c>
      <c r="D13" s="4" t="s">
        <v>217</v>
      </c>
      <c r="E13" s="33"/>
      <c r="F13" s="13"/>
    </row>
    <row r="14" spans="1:13" ht="30" x14ac:dyDescent="0.2">
      <c r="A14" s="2" t="s">
        <v>2</v>
      </c>
      <c r="B14" s="2" t="s">
        <v>532</v>
      </c>
      <c r="C14" s="2" t="s">
        <v>532</v>
      </c>
      <c r="D14" s="4" t="s">
        <v>549</v>
      </c>
      <c r="E14" s="33"/>
      <c r="F14" s="13"/>
    </row>
    <row r="15" spans="1:13" ht="30" x14ac:dyDescent="0.2">
      <c r="A15" s="2" t="s">
        <v>2</v>
      </c>
      <c r="B15" s="2" t="s">
        <v>547</v>
      </c>
      <c r="C15" s="2" t="s">
        <v>547</v>
      </c>
      <c r="D15" s="4" t="s">
        <v>548</v>
      </c>
      <c r="E15" s="33"/>
      <c r="F15" s="13"/>
    </row>
    <row r="16" spans="1:13" ht="30" x14ac:dyDescent="0.2">
      <c r="A16" s="2" t="s">
        <v>2</v>
      </c>
      <c r="B16" s="2" t="s">
        <v>550</v>
      </c>
      <c r="C16" s="2" t="s">
        <v>550</v>
      </c>
      <c r="D16" s="4" t="s">
        <v>551</v>
      </c>
      <c r="E16" s="33"/>
      <c r="F16" s="13"/>
    </row>
    <row r="17" spans="1:6" ht="30" x14ac:dyDescent="0.2">
      <c r="A17" s="2" t="s">
        <v>2</v>
      </c>
      <c r="B17" s="2" t="s">
        <v>24</v>
      </c>
      <c r="C17" s="2" t="s">
        <v>401</v>
      </c>
      <c r="D17" s="4" t="s">
        <v>218</v>
      </c>
      <c r="E17" s="33"/>
      <c r="F17" s="13"/>
    </row>
    <row r="18" spans="1:6" ht="45" x14ac:dyDescent="0.2">
      <c r="A18" s="2" t="s">
        <v>2</v>
      </c>
      <c r="B18" s="2" t="s">
        <v>25</v>
      </c>
      <c r="C18" s="2" t="s">
        <v>25</v>
      </c>
      <c r="D18" s="4" t="s">
        <v>219</v>
      </c>
      <c r="E18" s="33"/>
      <c r="F18" s="13"/>
    </row>
    <row r="19" spans="1:6" ht="30" x14ac:dyDescent="0.2">
      <c r="A19" s="2" t="s">
        <v>2</v>
      </c>
      <c r="B19" s="2" t="s">
        <v>522</v>
      </c>
      <c r="C19" s="2" t="s">
        <v>522</v>
      </c>
      <c r="D19" s="4" t="s">
        <v>542</v>
      </c>
      <c r="E19" s="33"/>
      <c r="F19" s="13"/>
    </row>
    <row r="20" spans="1:6" ht="30" x14ac:dyDescent="0.2">
      <c r="A20" s="2" t="s">
        <v>2</v>
      </c>
      <c r="B20" s="2" t="s">
        <v>529</v>
      </c>
      <c r="C20" s="2" t="s">
        <v>529</v>
      </c>
      <c r="D20" s="4" t="s">
        <v>543</v>
      </c>
      <c r="E20" s="33"/>
      <c r="F20" s="13"/>
    </row>
    <row r="21" spans="1:6" ht="30" x14ac:dyDescent="0.2">
      <c r="A21" s="2" t="s">
        <v>2</v>
      </c>
      <c r="B21" s="2" t="s">
        <v>26</v>
      </c>
      <c r="C21" s="2" t="s">
        <v>402</v>
      </c>
      <c r="D21" s="4" t="s">
        <v>675</v>
      </c>
      <c r="E21" s="33"/>
      <c r="F21" s="13"/>
    </row>
    <row r="22" spans="1:6" ht="30" x14ac:dyDescent="0.2">
      <c r="A22" s="2" t="s">
        <v>2</v>
      </c>
      <c r="B22" s="2" t="s">
        <v>658</v>
      </c>
      <c r="C22" s="2" t="s">
        <v>673</v>
      </c>
      <c r="D22" s="4" t="s">
        <v>674</v>
      </c>
      <c r="E22" s="33"/>
      <c r="F22" s="13"/>
    </row>
    <row r="23" spans="1:6" ht="30" x14ac:dyDescent="0.2">
      <c r="A23" s="2" t="s">
        <v>2</v>
      </c>
      <c r="B23" s="2" t="s">
        <v>27</v>
      </c>
      <c r="C23" s="2" t="s">
        <v>131</v>
      </c>
      <c r="D23" s="4" t="s">
        <v>220</v>
      </c>
      <c r="E23" s="33"/>
      <c r="F23" s="13"/>
    </row>
    <row r="24" spans="1:6" x14ac:dyDescent="0.2">
      <c r="A24" s="2" t="s">
        <v>4</v>
      </c>
      <c r="B24" s="2" t="s">
        <v>689</v>
      </c>
      <c r="C24" s="2" t="s">
        <v>193</v>
      </c>
      <c r="D24" s="4" t="s">
        <v>706</v>
      </c>
      <c r="E24" s="33"/>
      <c r="F24" s="13"/>
    </row>
    <row r="25" spans="1:6" ht="30" x14ac:dyDescent="0.2">
      <c r="A25" s="2" t="s">
        <v>4</v>
      </c>
      <c r="B25" s="2" t="s">
        <v>552</v>
      </c>
      <c r="C25" s="2" t="s">
        <v>132</v>
      </c>
      <c r="D25" s="4" t="s">
        <v>221</v>
      </c>
      <c r="E25" s="33"/>
      <c r="F25" s="13"/>
    </row>
    <row r="26" spans="1:6" x14ac:dyDescent="0.2">
      <c r="A26" s="2" t="s">
        <v>4</v>
      </c>
      <c r="B26" s="2" t="s">
        <v>705</v>
      </c>
      <c r="C26" s="2" t="s">
        <v>705</v>
      </c>
      <c r="D26" s="4" t="s">
        <v>222</v>
      </c>
      <c r="E26" s="33"/>
      <c r="F26" s="13"/>
    </row>
    <row r="27" spans="1:6" x14ac:dyDescent="0.2">
      <c r="A27" s="2" t="s">
        <v>4</v>
      </c>
      <c r="B27" s="2" t="s">
        <v>9</v>
      </c>
      <c r="C27" s="2" t="s">
        <v>119</v>
      </c>
      <c r="D27" s="4" t="s">
        <v>223</v>
      </c>
      <c r="E27" s="33"/>
      <c r="F27" s="13"/>
    </row>
    <row r="28" spans="1:6" x14ac:dyDescent="0.2">
      <c r="A28" s="2" t="s">
        <v>4</v>
      </c>
      <c r="B28" s="2" t="s">
        <v>553</v>
      </c>
      <c r="C28" s="2" t="s">
        <v>520</v>
      </c>
      <c r="D28" s="4" t="s">
        <v>521</v>
      </c>
      <c r="E28" s="33"/>
      <c r="F28" s="13"/>
    </row>
    <row r="29" spans="1:6" x14ac:dyDescent="0.2">
      <c r="A29" s="2" t="s">
        <v>4</v>
      </c>
      <c r="B29" s="2" t="s">
        <v>70</v>
      </c>
      <c r="C29" s="2" t="s">
        <v>124</v>
      </c>
      <c r="D29" s="4" t="s">
        <v>224</v>
      </c>
      <c r="E29" s="33"/>
      <c r="F29" s="84" t="s">
        <v>770</v>
      </c>
    </row>
    <row r="30" spans="1:6" x14ac:dyDescent="0.2">
      <c r="A30" s="2" t="s">
        <v>4</v>
      </c>
      <c r="B30" s="2" t="s">
        <v>10</v>
      </c>
      <c r="C30" s="2" t="s">
        <v>120</v>
      </c>
      <c r="D30" s="4" t="s">
        <v>225</v>
      </c>
      <c r="E30" s="33"/>
      <c r="F30" s="13"/>
    </row>
    <row r="31" spans="1:6" x14ac:dyDescent="0.2">
      <c r="A31" s="2" t="s">
        <v>4</v>
      </c>
      <c r="B31" s="2" t="s">
        <v>12</v>
      </c>
      <c r="C31" s="2" t="s">
        <v>122</v>
      </c>
      <c r="D31" s="4" t="s">
        <v>226</v>
      </c>
      <c r="E31" s="33"/>
      <c r="F31" s="13"/>
    </row>
    <row r="32" spans="1:6" x14ac:dyDescent="0.2">
      <c r="E32" s="13"/>
      <c r="F32" s="13"/>
    </row>
    <row r="33" spans="5:6" x14ac:dyDescent="0.2">
      <c r="E33" s="13"/>
      <c r="F33" s="13"/>
    </row>
    <row r="34" spans="5:6" x14ac:dyDescent="0.2">
      <c r="E34" s="13"/>
      <c r="F34" s="13"/>
    </row>
    <row r="35" spans="5:6" x14ac:dyDescent="0.2">
      <c r="E35" s="13"/>
      <c r="F35" s="13"/>
    </row>
    <row r="36" spans="5:6" x14ac:dyDescent="0.2">
      <c r="E36" s="13"/>
      <c r="F36" s="13"/>
    </row>
    <row r="37" spans="5:6" x14ac:dyDescent="0.2">
      <c r="E37" s="13"/>
      <c r="F37" s="13"/>
    </row>
    <row r="38" spans="5:6" x14ac:dyDescent="0.2">
      <c r="E38" s="13"/>
      <c r="F38" s="13"/>
    </row>
    <row r="39" spans="5:6" x14ac:dyDescent="0.2">
      <c r="E39" s="13"/>
      <c r="F39" s="13"/>
    </row>
    <row r="40" spans="5:6" x14ac:dyDescent="0.2">
      <c r="E40" s="13"/>
      <c r="F40" s="13"/>
    </row>
    <row r="41" spans="5:6" x14ac:dyDescent="0.2">
      <c r="E41" s="13"/>
      <c r="F41" s="13"/>
    </row>
    <row r="42" spans="5:6" x14ac:dyDescent="0.2">
      <c r="E42" s="13"/>
      <c r="F42" s="13"/>
    </row>
    <row r="43" spans="5:6" x14ac:dyDescent="0.2">
      <c r="E43" s="13"/>
      <c r="F43" s="13"/>
    </row>
    <row r="44" spans="5:6" x14ac:dyDescent="0.2">
      <c r="E44" s="13"/>
      <c r="F44" s="13"/>
    </row>
  </sheetData>
  <mergeCells count="7">
    <mergeCell ref="A5:D5"/>
    <mergeCell ref="H1:M2"/>
    <mergeCell ref="H4:M7"/>
    <mergeCell ref="A4:E4"/>
    <mergeCell ref="A2:C2"/>
    <mergeCell ref="D2:E2"/>
    <mergeCell ref="A1:C1"/>
  </mergeCell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F59CF-2C4C-B94B-9511-55FB061AAAC2}">
  <sheetPr>
    <tabColor theme="9" tint="0.59999389629810485"/>
  </sheetPr>
  <dimension ref="A1:M9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7" sqref="F7"/>
    </sheetView>
  </sheetViews>
  <sheetFormatPr baseColWidth="10" defaultRowHeight="16" x14ac:dyDescent="0.2"/>
  <cols>
    <col min="2" max="2" width="16" customWidth="1"/>
    <col min="3" max="3" width="14.83203125" customWidth="1"/>
    <col min="5" max="6" width="12" customWidth="1"/>
    <col min="7" max="7" width="5" customWidth="1"/>
  </cols>
  <sheetData>
    <row r="1" spans="1:13" ht="22" customHeight="1" thickBot="1" x14ac:dyDescent="0.25">
      <c r="A1" s="108" t="s">
        <v>444</v>
      </c>
      <c r="B1" s="109"/>
      <c r="C1" s="110"/>
      <c r="D1" s="59"/>
      <c r="E1" s="60"/>
      <c r="F1" s="70"/>
      <c r="H1" s="93" t="s">
        <v>443</v>
      </c>
      <c r="I1" s="93"/>
      <c r="J1" s="93"/>
      <c r="K1" s="93"/>
      <c r="L1" s="93"/>
      <c r="M1" s="93"/>
    </row>
    <row r="2" spans="1:13" ht="38" customHeight="1" thickBot="1" x14ac:dyDescent="0.25">
      <c r="A2" s="106" t="s">
        <v>445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H3" s="7"/>
    </row>
    <row r="4" spans="1:13" ht="17" customHeight="1" thickBot="1" x14ac:dyDescent="0.25">
      <c r="A4" s="140" t="s">
        <v>421</v>
      </c>
      <c r="B4" s="141"/>
      <c r="C4" s="141"/>
      <c r="D4" s="141"/>
      <c r="E4" s="142"/>
      <c r="F4" s="86">
        <v>5.25</v>
      </c>
      <c r="H4" s="121" t="s">
        <v>505</v>
      </c>
      <c r="I4" s="121"/>
      <c r="J4" s="121"/>
      <c r="K4" s="121"/>
      <c r="L4" s="121"/>
      <c r="M4" s="121"/>
    </row>
    <row r="5" spans="1:13" ht="38" customHeight="1" thickBot="1" x14ac:dyDescent="0.25">
      <c r="A5" s="94" t="s">
        <v>6</v>
      </c>
      <c r="B5" s="95"/>
      <c r="C5" s="95"/>
      <c r="D5" s="96"/>
      <c r="E5" s="12">
        <f>SUM(E7:E8)</f>
        <v>0</v>
      </c>
      <c r="F5" s="64">
        <f>E5*F4</f>
        <v>0</v>
      </c>
      <c r="G5" s="29"/>
      <c r="H5" s="121"/>
      <c r="I5" s="121"/>
      <c r="J5" s="121"/>
      <c r="K5" s="121"/>
      <c r="L5" s="121"/>
      <c r="M5" s="121"/>
    </row>
    <row r="6" spans="1:13" ht="34" x14ac:dyDescent="0.2">
      <c r="A6" s="14" t="s">
        <v>422</v>
      </c>
      <c r="B6" s="15" t="s">
        <v>408</v>
      </c>
      <c r="C6" s="15" t="s">
        <v>409</v>
      </c>
      <c r="D6" s="18" t="s">
        <v>397</v>
      </c>
      <c r="E6" s="15" t="s">
        <v>407</v>
      </c>
      <c r="F6" s="66"/>
      <c r="H6" s="121"/>
      <c r="I6" s="121"/>
      <c r="J6" s="121"/>
      <c r="K6" s="121"/>
      <c r="L6" s="121"/>
      <c r="M6" s="121"/>
    </row>
    <row r="7" spans="1:13" ht="30" x14ac:dyDescent="0.2">
      <c r="A7" s="2" t="s">
        <v>2</v>
      </c>
      <c r="B7" s="2" t="s">
        <v>7</v>
      </c>
      <c r="C7" s="2" t="s">
        <v>400</v>
      </c>
      <c r="D7" s="4" t="s">
        <v>209</v>
      </c>
      <c r="E7" s="33"/>
      <c r="F7" s="13"/>
    </row>
    <row r="8" spans="1:13" ht="30" x14ac:dyDescent="0.2">
      <c r="A8" s="2" t="s">
        <v>2</v>
      </c>
      <c r="B8" s="2" t="s">
        <v>772</v>
      </c>
      <c r="C8" s="2" t="s">
        <v>773</v>
      </c>
      <c r="D8" s="4" t="s">
        <v>777</v>
      </c>
      <c r="E8" s="33"/>
      <c r="F8" s="13"/>
    </row>
    <row r="9" spans="1:13" x14ac:dyDescent="0.2">
      <c r="D9" s="26"/>
      <c r="E9" s="13"/>
      <c r="F9" s="13"/>
    </row>
  </sheetData>
  <mergeCells count="7">
    <mergeCell ref="H1:M2"/>
    <mergeCell ref="H4:M6"/>
    <mergeCell ref="A5:D5"/>
    <mergeCell ref="A4:E4"/>
    <mergeCell ref="A2:C2"/>
    <mergeCell ref="D2:E2"/>
    <mergeCell ref="A1:C1"/>
  </mergeCells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55838-5172-D441-AF94-EC514D752509}">
  <sheetPr>
    <tabColor theme="8" tint="0.59999389629810485"/>
  </sheetPr>
  <dimension ref="A1:M7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5" sqref="A5"/>
      <selection pane="bottomRight" sqref="A1:XFD1048576"/>
    </sheetView>
  </sheetViews>
  <sheetFormatPr baseColWidth="10" defaultRowHeight="16" x14ac:dyDescent="0.2"/>
  <cols>
    <col min="2" max="2" width="18" customWidth="1"/>
    <col min="3" max="3" width="18.5" customWidth="1"/>
    <col min="4" max="6" width="12" customWidth="1"/>
    <col min="7" max="7" width="5" customWidth="1"/>
  </cols>
  <sheetData>
    <row r="1" spans="1:13" ht="22" customHeight="1" thickBot="1" x14ac:dyDescent="0.25">
      <c r="A1" s="128" t="s">
        <v>444</v>
      </c>
      <c r="B1" s="129"/>
      <c r="C1" s="130"/>
      <c r="D1" s="59"/>
      <c r="E1" s="60"/>
      <c r="F1" s="70"/>
      <c r="H1" s="93" t="s">
        <v>443</v>
      </c>
      <c r="I1" s="93"/>
      <c r="J1" s="93"/>
      <c r="K1" s="93"/>
      <c r="L1" s="93"/>
      <c r="M1" s="93"/>
    </row>
    <row r="2" spans="1:13" ht="38" customHeight="1" thickBot="1" x14ac:dyDescent="0.25">
      <c r="A2" s="106" t="s">
        <v>445</v>
      </c>
      <c r="B2" s="107"/>
      <c r="C2" s="107"/>
      <c r="D2" s="117"/>
      <c r="E2" s="119"/>
      <c r="F2" s="70"/>
      <c r="H2" s="93"/>
      <c r="I2" s="93"/>
      <c r="J2" s="93"/>
      <c r="K2" s="93"/>
      <c r="L2" s="93"/>
      <c r="M2" s="93"/>
    </row>
    <row r="3" spans="1:13" ht="20" customHeight="1" thickBot="1" x14ac:dyDescent="0.25">
      <c r="H3" s="7"/>
    </row>
    <row r="4" spans="1:13" ht="17" thickBot="1" x14ac:dyDescent="0.25">
      <c r="A4" s="143" t="s">
        <v>768</v>
      </c>
      <c r="B4" s="144"/>
      <c r="C4" s="144"/>
      <c r="D4" s="144"/>
      <c r="E4" s="145"/>
      <c r="F4" s="82">
        <v>17</v>
      </c>
      <c r="H4" s="121" t="s">
        <v>505</v>
      </c>
      <c r="I4" s="121"/>
      <c r="J4" s="121"/>
      <c r="K4" s="121"/>
      <c r="L4" s="121"/>
      <c r="M4" s="121"/>
    </row>
    <row r="5" spans="1:13" ht="32" customHeight="1" thickBot="1" x14ac:dyDescent="0.25">
      <c r="A5" s="94" t="s">
        <v>6</v>
      </c>
      <c r="B5" s="95"/>
      <c r="C5" s="95"/>
      <c r="D5" s="96"/>
      <c r="E5" s="12">
        <f>E7</f>
        <v>0</v>
      </c>
      <c r="F5" s="64">
        <f>E5*F4</f>
        <v>0</v>
      </c>
      <c r="H5" s="121"/>
      <c r="I5" s="121"/>
      <c r="J5" s="121"/>
      <c r="K5" s="121"/>
      <c r="L5" s="121"/>
      <c r="M5" s="121"/>
    </row>
    <row r="6" spans="1:13" ht="38" customHeight="1" thickBot="1" x14ac:dyDescent="0.25">
      <c r="A6" s="48"/>
      <c r="B6" s="49" t="s">
        <v>699</v>
      </c>
      <c r="C6" s="50" t="s">
        <v>700</v>
      </c>
      <c r="D6" s="51" t="s">
        <v>397</v>
      </c>
      <c r="E6" s="16" t="s">
        <v>407</v>
      </c>
      <c r="F6" s="66"/>
      <c r="G6" s="29"/>
      <c r="H6" s="121"/>
      <c r="I6" s="121"/>
      <c r="J6" s="121"/>
      <c r="K6" s="121"/>
      <c r="L6" s="121"/>
      <c r="M6" s="121"/>
    </row>
    <row r="7" spans="1:13" ht="32" customHeight="1" x14ac:dyDescent="0.2">
      <c r="A7" s="61" t="s">
        <v>696</v>
      </c>
      <c r="B7" s="23" t="s">
        <v>698</v>
      </c>
      <c r="C7" s="23" t="s">
        <v>697</v>
      </c>
      <c r="D7" s="20" t="s">
        <v>695</v>
      </c>
      <c r="E7" s="1"/>
      <c r="F7" s="13"/>
    </row>
  </sheetData>
  <mergeCells count="7">
    <mergeCell ref="H4:M6"/>
    <mergeCell ref="A5:D5"/>
    <mergeCell ref="A4:E4"/>
    <mergeCell ref="H1:M2"/>
    <mergeCell ref="A2:C2"/>
    <mergeCell ref="D2:E2"/>
    <mergeCell ref="A1:C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Cartes Souhaits_Greeting Cards</vt:lpstr>
      <vt:lpstr>Affiches_Art prints</vt:lpstr>
      <vt:lpstr>Autocollants Vinyl_Stickers</vt:lpstr>
      <vt:lpstr>Cahiers de Notes_Notebooks</vt:lpstr>
      <vt:lpstr>Tasses_Mugs MTL</vt:lpstr>
      <vt:lpstr>Aimants_Magnets</vt:lpstr>
      <vt:lpstr>Cartes Postales_Postcards</vt:lpstr>
      <vt:lpstr>Bloc-Notes_Notepads</vt:lpstr>
      <vt:lpstr>Calendrier Sans date_Calendar</vt:lpstr>
      <vt:lpstr>Noël_Holiday season</vt:lpstr>
      <vt:lpstr>'Affiches_Art prints'!Print_Area</vt:lpstr>
      <vt:lpstr>Aimants_Magnets!Print_Area</vt:lpstr>
      <vt:lpstr>'Autocollants Vinyl_Stickers'!Print_Area</vt:lpstr>
      <vt:lpstr>'Bloc-Notes_Notepads'!Print_Area</vt:lpstr>
      <vt:lpstr>'Cahiers de Notes_Notebooks'!Print_Area</vt:lpstr>
      <vt:lpstr>'Calendrier Sans date_Calendar'!Print_Area</vt:lpstr>
      <vt:lpstr>'Cartes Postales_Postcards'!Print_Area</vt:lpstr>
      <vt:lpstr>'Cartes Souhaits_Greeting Cards'!Print_Area</vt:lpstr>
      <vt:lpstr>'Noël_Holiday season'!Print_Area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josiane.hobeika@gmail.com</dc:creator>
  <cp:lastModifiedBy>Josiane Hobeika</cp:lastModifiedBy>
  <dcterms:created xsi:type="dcterms:W3CDTF">2024-01-18T21:43:16Z</dcterms:created>
  <dcterms:modified xsi:type="dcterms:W3CDTF">2026-05-05T21:41:06Z</dcterms:modified>
</cp:coreProperties>
</file>